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mc:AlternateContent xmlns:mc="http://schemas.openxmlformats.org/markup-compatibility/2006">
    <mc:Choice Requires="x15">
      <x15ac:absPath xmlns:x15ac="http://schemas.microsoft.com/office/spreadsheetml/2010/11/ac" url="X:\UPRA\UPRA M NEGRA\GESTION\CALCULOS\Calculos 2020\"/>
    </mc:Choice>
  </mc:AlternateContent>
  <xr:revisionPtr revIDLastSave="0" documentId="13_ncr:1_{41D1F7D4-51E3-4E5D-AFE0-3359B184AEE9}" xr6:coauthVersionLast="45" xr6:coauthVersionMax="45" xr10:uidLastSave="{00000000-0000-0000-0000-000000000000}"/>
  <bookViews>
    <workbookView xWindow="-120" yWindow="-120" windowWidth="24240" windowHeight="13140" xr2:uid="{00000000-000D-0000-FFFF-FFFF00000000}"/>
  </bookViews>
  <sheets>
    <sheet name="Adquisiciones  " sheetId="2" r:id="rId1"/>
    <sheet name="archivo de datos" sheetId="3" r:id="rId2"/>
    <sheet name="Datos UPRA" sheetId="4" r:id="rId3"/>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5" i="4" l="1"/>
  <c r="Q33" i="4"/>
  <c r="C17" i="4"/>
  <c r="C21" i="4" s="1"/>
</calcChain>
</file>

<file path=xl/sharedStrings.xml><?xml version="1.0" encoding="utf-8"?>
<sst xmlns="http://schemas.openxmlformats.org/spreadsheetml/2006/main" count="112548" uniqueCount="108156">
  <si>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</si>
  <si>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</si>
  <si>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</si>
  <si>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</si>
  <si>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</si>
  <si>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</si>
  <si>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</si>
  <si>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</si>
  <si>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</si>
  <si>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</si>
  <si>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</si>
  <si>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</si>
  <si>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</si>
  <si>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</si>
  <si>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</si>
  <si>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</si>
  <si>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</si>
  <si>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</si>
  <si>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</si>
  <si>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</si>
  <si>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</si>
  <si>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</si>
  <si>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</si>
  <si>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</si>
  <si>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</si>
  <si>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</si>
  <si>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</si>
  <si>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</si>
  <si>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</si>
  <si>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</si>
  <si>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</si>
  <si>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</si>
  <si>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</si>
  <si>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</si>
  <si>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</si>
  <si>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</si>
  <si>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</si>
  <si>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</si>
  <si>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</si>
  <si>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</si>
  <si>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</si>
  <si>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</si>
  <si>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</si>
  <si>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</si>
  <si>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</si>
  <si>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</si>
  <si>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</si>
  <si>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</si>
  <si>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</si>
  <si>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</si>
  <si>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</si>
  <si>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</si>
  <si>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</si>
  <si>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</si>
  <si>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</si>
  <si>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</si>
  <si>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</si>
  <si>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</si>
  <si>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</si>
  <si>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</si>
  <si>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</si>
  <si>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</si>
  <si>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</si>
  <si>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</si>
  <si>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</si>
  <si>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</si>
  <si>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</si>
  <si>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</si>
  <si>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</si>
  <si>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</si>
  <si>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</si>
  <si>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</si>
  <si>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</si>
  <si>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</si>
  <si>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</si>
  <si>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</si>
  <si>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</si>
  <si>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</si>
  <si>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</si>
  <si>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</si>
  <si>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</si>
  <si>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</si>
  <si>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</si>
  <si>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</si>
  <si>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</si>
  <si>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</si>
  <si>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</si>
  <si>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</si>
  <si>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</si>
  <si>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</si>
  <si>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</si>
  <si>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</si>
  <si>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</si>
  <si>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</si>
  <si>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</si>
  <si>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</si>
  <si>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</si>
  <si>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</si>
  <si>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</si>
  <si>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</si>
  <si>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</si>
  <si>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</si>
  <si>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</si>
  <si>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</si>
  <si>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</si>
  <si>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</si>
  <si>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</si>
  <si>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</si>
  <si>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</si>
  <si>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</si>
  <si>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</si>
  <si>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</si>
  <si>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</si>
  <si>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</si>
  <si>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</si>
  <si>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</si>
  <si>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</si>
  <si>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</si>
  <si>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</si>
  <si>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</si>
  <si>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</si>
  <si>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</si>
  <si>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</si>
  <si>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</si>
  <si>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</si>
  <si>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</si>
  <si>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</si>
  <si>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</si>
  <si>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</si>
  <si>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</si>
  <si>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</si>
  <si>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</si>
  <si>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</si>
  <si>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</si>
  <si>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</si>
  <si>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</si>
  <si>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</si>
  <si>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</si>
  <si>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</si>
  <si>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</si>
  <si>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</si>
  <si>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</si>
  <si>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</si>
  <si>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</si>
  <si>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</si>
  <si>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</si>
  <si>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</si>
  <si>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</si>
  <si>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</si>
  <si>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</si>
  <si>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</si>
  <si>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</si>
  <si>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</si>
  <si>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</si>
  <si>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</si>
  <si>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</si>
  <si>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</si>
  <si>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</si>
  <si>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</si>
  <si>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</si>
  <si>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</si>
  <si>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</si>
  <si>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</si>
  <si>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</si>
  <si>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</si>
  <si>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</si>
  <si>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</si>
  <si>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</si>
  <si>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</si>
  <si>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</si>
  <si>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</si>
  <si>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</si>
  <si>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</si>
  <si>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</si>
  <si>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</si>
  <si>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</si>
  <si>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</si>
  <si>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</si>
  <si>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</si>
  <si>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</si>
  <si>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</si>
  <si>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</si>
  <si>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</si>
  <si>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</si>
  <si>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</si>
  <si>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</si>
  <si>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</si>
  <si>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</si>
  <si>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</si>
  <si>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</si>
  <si>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</si>
  <si>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</si>
  <si>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</si>
  <si>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</si>
  <si>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</si>
  <si>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</si>
  <si>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</si>
  <si>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</si>
  <si>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</si>
  <si>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</si>
  <si>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</si>
  <si>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</si>
  <si>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</si>
  <si>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</si>
  <si>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</si>
  <si>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</si>
  <si>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</si>
  <si>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</si>
  <si>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</si>
  <si>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</si>
  <si>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</si>
  <si>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</si>
  <si>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</si>
  <si>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</si>
  <si>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</si>
  <si>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</si>
  <si>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</si>
  <si>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</si>
  <si>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</si>
  <si>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</si>
  <si>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</si>
  <si>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</si>
  <si>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</si>
  <si>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</si>
  <si>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</si>
  <si>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</si>
  <si>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</si>
  <si>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</si>
  <si>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</si>
  <si>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</si>
  <si>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</si>
  <si>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</si>
  <si>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</si>
  <si>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</si>
  <si>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</si>
  <si>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</si>
  <si>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</si>
  <si>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</si>
  <si>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</si>
  <si>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</si>
  <si>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</si>
  <si>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</si>
  <si>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</si>
  <si>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</si>
  <si>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</si>
  <si>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</si>
  <si>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</si>
  <si>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</si>
  <si>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</si>
  <si>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</si>
  <si>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</si>
  <si>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</si>
  <si>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</si>
  <si>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</si>
  <si>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</si>
  <si>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</si>
  <si>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</si>
  <si>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</si>
  <si>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</si>
  <si>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</si>
  <si>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</si>
  <si>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</si>
  <si>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</si>
  <si>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</si>
  <si>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</si>
  <si>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</si>
  <si>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</si>
  <si>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</si>
  <si>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</si>
  <si>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</si>
  <si>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</si>
  <si>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</si>
  <si>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</si>
  <si>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</si>
  <si>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</si>
  <si>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</si>
  <si>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</si>
  <si>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</si>
  <si>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</si>
  <si>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</si>
  <si>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</si>
  <si>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</si>
  <si>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</si>
  <si>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</si>
  <si>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</si>
  <si>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</si>
  <si>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</si>
  <si>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</si>
  <si>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</si>
  <si>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</si>
  <si>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</si>
  <si>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</si>
  <si>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</si>
  <si>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</si>
  <si>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</si>
  <si>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</si>
  <si>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</si>
  <si>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</si>
  <si>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</si>
  <si>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</si>
  <si>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</si>
  <si>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</si>
  <si>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</si>
  <si>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</si>
  <si>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</si>
  <si>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</si>
  <si>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</si>
  <si>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</si>
  <si>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</si>
  <si>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</si>
  <si>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</si>
  <si>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</si>
  <si>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</si>
  <si>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</si>
  <si>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</si>
  <si>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</si>
  <si>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</si>
  <si>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</si>
  <si>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</si>
  <si>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</si>
  <si>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</si>
  <si>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</si>
  <si>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</si>
  <si>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</si>
  <si>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</si>
  <si>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</si>
  <si>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</si>
  <si>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</si>
  <si>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</si>
  <si>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</si>
  <si>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</si>
  <si>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</si>
  <si>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</si>
  <si>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</si>
  <si>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</si>
  <si>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</si>
  <si>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</si>
  <si>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</si>
  <si>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</si>
  <si>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</si>
  <si>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</si>
  <si>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</si>
  <si>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</si>
  <si>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</si>
  <si>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</si>
  <si>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</si>
  <si>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</si>
  <si>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</si>
  <si>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</si>
  <si>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</si>
  <si>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</si>
  <si>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</si>
  <si>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</si>
  <si>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</si>
  <si>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</si>
  <si>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</si>
  <si>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</si>
  <si>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</si>
  <si>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</si>
  <si>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</si>
  <si>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</si>
  <si>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</si>
  <si>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</si>
  <si>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</si>
  <si>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</si>
  <si>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</si>
  <si>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</si>
  <si>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</si>
  <si>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</si>
  <si>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</si>
  <si>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</si>
  <si>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</si>
  <si>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</si>
  <si>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</si>
  <si>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</si>
  <si>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</si>
  <si>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</si>
  <si>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</si>
  <si>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</si>
  <si>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</si>
  <si>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</si>
  <si>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</si>
  <si>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</si>
  <si>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</si>
  <si>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</si>
  <si>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</si>
  <si>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</si>
  <si>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</si>
  <si>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</si>
  <si>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</si>
  <si>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</si>
  <si>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</si>
  <si>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</si>
  <si>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</si>
  <si>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</si>
  <si>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</si>
  <si>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</si>
  <si>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</si>
  <si>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</si>
  <si>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</si>
  <si>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</si>
  <si>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</si>
  <si>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</si>
  <si>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</si>
  <si>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</si>
  <si>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</si>
  <si>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</si>
  <si>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</si>
  <si>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</si>
  <si>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</si>
  <si>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</si>
  <si>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</si>
  <si>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</si>
  <si>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</si>
  <si>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</si>
  <si>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</si>
  <si>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</si>
  <si>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</si>
  <si>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</si>
  <si>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</si>
  <si>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</si>
  <si>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</si>
  <si>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</si>
  <si>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</si>
  <si>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</si>
  <si>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</si>
  <si>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</si>
  <si>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</si>
  <si>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</si>
  <si>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</si>
  <si>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</si>
  <si>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</si>
  <si>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</si>
  <si>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</si>
  <si>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</si>
  <si>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</si>
  <si>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</si>
  <si>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</si>
  <si>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</si>
  <si>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</si>
  <si>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</si>
  <si>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</si>
  <si>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</si>
  <si>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</si>
  <si>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</si>
  <si>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</si>
  <si>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</si>
  <si>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</si>
  <si>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</si>
  <si>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</si>
  <si>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</si>
  <si>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</si>
  <si>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</si>
  <si>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</si>
  <si>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</si>
  <si>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</si>
  <si>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</si>
  <si>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</si>
  <si>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</si>
  <si>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</si>
  <si>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</si>
  <si>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</si>
  <si>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</si>
  <si>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</si>
  <si>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</si>
  <si>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</si>
  <si>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</si>
  <si>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</si>
  <si>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</si>
  <si>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</si>
  <si>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</si>
  <si>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</si>
  <si>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</si>
  <si>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</si>
  <si>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</si>
  <si>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</si>
  <si>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</si>
  <si>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</si>
  <si>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</si>
  <si>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</si>
  <si>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</si>
  <si>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</si>
  <si>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</si>
  <si>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</si>
  <si>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</si>
  <si>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</si>
  <si>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</si>
  <si>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</si>
  <si>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</si>
  <si>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</si>
  <si>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</si>
  <si>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</si>
  <si>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</si>
  <si>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</si>
  <si>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</si>
  <si>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</si>
  <si>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</si>
  <si>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</si>
  <si>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</si>
  <si>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</si>
  <si>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</si>
  <si>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</si>
  <si>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</si>
  <si>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</si>
  <si>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</si>
  <si>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</si>
  <si>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</si>
  <si>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</si>
  <si>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</si>
  <si>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</si>
  <si>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</si>
  <si>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</si>
  <si>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</si>
  <si>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</si>
  <si>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</si>
  <si>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</si>
  <si>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</si>
  <si>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</si>
  <si>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</si>
  <si>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</si>
  <si>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</si>
  <si>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</si>
  <si>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</si>
  <si>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</si>
  <si>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</si>
  <si>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</si>
  <si>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</si>
  <si>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</si>
  <si>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</si>
  <si>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</si>
  <si>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</si>
  <si>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</si>
  <si>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</si>
  <si>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</si>
  <si>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</si>
  <si>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</si>
  <si>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</si>
  <si>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</si>
  <si>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</si>
  <si>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</si>
  <si>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</si>
  <si>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</si>
  <si>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</si>
  <si>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</si>
  <si>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</si>
  <si>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</si>
  <si>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</si>
  <si>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</si>
  <si>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</si>
  <si>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</si>
  <si>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</si>
  <si>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</si>
  <si>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</si>
  <si>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</si>
  <si>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</si>
  <si>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</si>
  <si>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</si>
  <si>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</si>
  <si>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</si>
  <si>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</si>
  <si>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</si>
  <si>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</si>
  <si>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</si>
  <si>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</si>
  <si>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</si>
  <si>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</si>
  <si>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</si>
  <si>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</si>
  <si>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</si>
  <si>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</si>
  <si>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</si>
  <si>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</si>
  <si>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</si>
  <si>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</si>
  <si>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</si>
  <si>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</si>
  <si>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</si>
  <si>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</si>
  <si>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</si>
  <si>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</si>
  <si>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</si>
  <si>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</si>
  <si>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</si>
  <si>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</si>
  <si>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</si>
  <si>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</si>
  <si>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</si>
  <si>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</si>
  <si>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</si>
  <si>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</si>
  <si>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</si>
  <si>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</si>
  <si>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</si>
  <si>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</si>
  <si>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</si>
  <si>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</si>
  <si>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</si>
  <si>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</si>
  <si>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</si>
  <si>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</si>
  <si>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</si>
  <si>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</si>
  <si>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</si>
  <si>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</si>
  <si>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</si>
  <si>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</si>
  <si>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</si>
  <si>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</si>
  <si>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</si>
  <si>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</si>
  <si>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</si>
  <si>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</si>
  <si>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</si>
  <si>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</si>
  <si>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</si>
  <si>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</si>
  <si>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</si>
  <si>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</si>
  <si>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</si>
  <si>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</si>
  <si>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</si>
  <si>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</si>
  <si>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</si>
  <si>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</si>
  <si>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</si>
  <si>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</si>
  <si>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</si>
  <si>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</si>
  <si>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</si>
  <si>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</si>
  <si>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</si>
  <si>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</si>
  <si>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</si>
  <si>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</si>
  <si>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</si>
  <si>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</si>
  <si>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</si>
  <si>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</si>
  <si>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</si>
  <si>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</si>
  <si>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</si>
  <si>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</si>
  <si>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</si>
  <si>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</si>
  <si>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</si>
  <si>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</si>
  <si>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</si>
  <si>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</si>
  <si>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</si>
  <si>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</si>
  <si>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</si>
  <si>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</si>
  <si>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</si>
  <si>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</si>
  <si>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</si>
  <si>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</si>
  <si>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</si>
  <si>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</si>
  <si>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</si>
  <si>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</si>
  <si>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</si>
  <si>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</si>
  <si>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</si>
  <si>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</si>
  <si>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</si>
  <si>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</si>
  <si>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</si>
  <si>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</si>
  <si>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</si>
  <si>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</si>
  <si>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</si>
  <si>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</si>
  <si>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</si>
  <si>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</si>
  <si>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</si>
  <si>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</si>
  <si>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</si>
  <si>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</si>
  <si>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</si>
  <si>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</si>
  <si>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</si>
  <si>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</si>
  <si>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</si>
  <si>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</si>
  <si>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</si>
  <si>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</si>
  <si>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</si>
  <si>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</si>
  <si>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</si>
  <si>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</si>
  <si>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</si>
  <si>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</si>
  <si>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</si>
  <si>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</si>
  <si>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</si>
  <si>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</si>
  <si>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</si>
  <si>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</si>
  <si>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</si>
  <si>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</si>
  <si>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</si>
  <si>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</si>
  <si>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</si>
  <si>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</si>
  <si>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</si>
  <si>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</si>
  <si>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</si>
  <si>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</si>
  <si>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</si>
  <si>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</si>
  <si>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</si>
  <si>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</si>
  <si>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</si>
  <si>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</si>
  <si>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</si>
  <si>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</si>
  <si>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</si>
  <si>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</si>
  <si>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</si>
  <si>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</si>
  <si>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</si>
  <si>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</si>
  <si>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</si>
  <si>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</si>
  <si>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</si>
  <si>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</si>
  <si>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</si>
  <si>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</si>
  <si>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</si>
  <si>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</si>
  <si>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</si>
  <si>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</si>
  <si>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</si>
  <si>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</si>
  <si>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</si>
  <si>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</si>
  <si>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</si>
  <si>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</si>
  <si>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</si>
  <si>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</si>
  <si>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</si>
  <si>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</si>
  <si>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</si>
  <si>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</si>
  <si>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</si>
  <si>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</si>
  <si>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</si>
  <si>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</si>
  <si>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</si>
  <si>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</si>
  <si>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</si>
  <si>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</si>
  <si>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</si>
  <si>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</si>
  <si>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</si>
  <si>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</si>
  <si>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</si>
  <si>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</si>
  <si>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</si>
  <si>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</si>
  <si>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</si>
  <si>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</si>
  <si>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</si>
  <si>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</si>
  <si>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</si>
  <si>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</si>
  <si>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</si>
  <si>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</si>
  <si>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</si>
  <si>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</si>
  <si>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</si>
  <si>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</si>
  <si>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</si>
  <si>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</si>
  <si>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</si>
  <si>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</si>
  <si>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</si>
  <si>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</si>
  <si>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</si>
  <si>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</si>
  <si>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</si>
  <si>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</si>
  <si>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</si>
  <si>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</si>
  <si>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</si>
  <si>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</si>
  <si>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</si>
  <si>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</si>
  <si>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</si>
  <si>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</si>
  <si>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</si>
  <si>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</si>
  <si>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</si>
  <si>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</si>
  <si>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</si>
  <si>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</si>
  <si>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</si>
  <si>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</si>
  <si>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</si>
  <si>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</si>
  <si>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</si>
  <si>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</si>
  <si>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</si>
  <si>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</si>
  <si>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</si>
  <si>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</si>
  <si>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</si>
  <si>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</si>
  <si>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</si>
  <si>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</si>
  <si>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</si>
  <si>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</si>
  <si>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</si>
  <si>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</si>
  <si>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</si>
  <si>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</si>
  <si>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</si>
  <si>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</si>
  <si>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</si>
  <si>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</si>
  <si>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</si>
  <si>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</si>
  <si>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</si>
  <si>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</si>
  <si>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</si>
  <si>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</si>
  <si>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</si>
  <si>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</si>
  <si>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</si>
  <si>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</si>
  <si>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</si>
  <si>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</si>
  <si>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</si>
  <si>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</si>
  <si>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</si>
  <si>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</si>
  <si>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</si>
  <si>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</si>
  <si>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</si>
  <si>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</si>
  <si>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</si>
  <si>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</si>
  <si>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</si>
  <si>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</si>
  <si>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</si>
  <si>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</si>
  <si>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</si>
  <si>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</si>
  <si>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</si>
  <si>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</si>
  <si>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</si>
  <si>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</si>
  <si>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</si>
  <si>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</si>
  <si>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</si>
  <si>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</si>
  <si>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</si>
  <si>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</si>
  <si>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</si>
  <si>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</si>
  <si>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</si>
  <si>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</si>
  <si>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</si>
  <si>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</si>
  <si>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</si>
  <si>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</si>
  <si>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</si>
  <si>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</si>
  <si>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</si>
  <si>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</si>
  <si>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</si>
  <si>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</si>
  <si>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</si>
  <si>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</si>
  <si>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</si>
  <si>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</si>
  <si>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</si>
  <si>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</si>
  <si>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</si>
  <si>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</si>
  <si>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</si>
  <si>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</si>
  <si>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</si>
  <si>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</si>
  <si>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</si>
  <si>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</si>
  <si>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</si>
  <si>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</si>
  <si>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</si>
  <si>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</si>
  <si>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</si>
  <si>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</si>
  <si>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</si>
  <si>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</si>
  <si>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</si>
  <si>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</si>
  <si>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</si>
  <si>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</si>
  <si>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</si>
  <si>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</si>
  <si>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</si>
  <si>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</si>
  <si>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</si>
  <si>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</si>
  <si>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</si>
  <si>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</si>
  <si>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</si>
  <si>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</si>
  <si>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</si>
  <si>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</si>
  <si>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</si>
  <si>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</si>
  <si>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</si>
  <si>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</si>
  <si>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</si>
  <si>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</si>
  <si>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</si>
  <si>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</si>
  <si>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</si>
  <si>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</si>
  <si>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</si>
  <si>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</si>
  <si>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</si>
  <si>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</si>
  <si>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</si>
  <si>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</si>
  <si>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</si>
  <si>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</si>
  <si>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</si>
  <si>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</si>
  <si>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</si>
  <si>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</si>
  <si>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</si>
  <si>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</si>
  <si>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</si>
  <si>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</si>
  <si>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</si>
  <si>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</si>
  <si>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</si>
  <si>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</si>
  <si>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</si>
  <si>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</si>
  <si>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</si>
  <si>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</si>
  <si>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</si>
  <si>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</si>
  <si>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</si>
  <si>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</si>
  <si>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</si>
  <si>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</si>
  <si>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</si>
  <si>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</si>
  <si>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</si>
  <si>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</si>
  <si>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</si>
  <si>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</si>
  <si>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</si>
  <si>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</si>
  <si>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</si>
  <si>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</si>
  <si>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</si>
  <si>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</si>
  <si>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</si>
  <si>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</si>
  <si>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</si>
  <si>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</si>
  <si>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</si>
  <si>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</si>
  <si>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</si>
  <si>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</si>
  <si>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</si>
  <si>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</si>
  <si>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</si>
  <si>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</si>
  <si>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</si>
  <si>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</si>
  <si>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</si>
  <si>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</si>
  <si>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</si>
  <si>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</si>
  <si>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</si>
  <si>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</si>
  <si>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</si>
  <si>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</si>
  <si>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</si>
  <si>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</si>
  <si>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</si>
  <si>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</si>
  <si>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</si>
  <si>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</si>
  <si>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</si>
  <si>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</si>
  <si>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</si>
  <si>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</si>
  <si>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</si>
  <si>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</si>
  <si>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</si>
  <si>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</si>
  <si>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</si>
  <si>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</si>
  <si>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</si>
  <si>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</si>
  <si>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</si>
  <si>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</si>
  <si>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</si>
  <si>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</si>
  <si>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</si>
  <si>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</si>
  <si>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</si>
  <si>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</si>
  <si>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</si>
  <si>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</si>
  <si>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</si>
  <si>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</si>
  <si>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</si>
  <si>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</si>
  <si>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</si>
  <si>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</si>
  <si>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</si>
  <si>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</si>
  <si>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</si>
  <si>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</si>
  <si>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</si>
  <si>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</si>
  <si>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</si>
  <si>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</si>
  <si>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</si>
  <si>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</si>
  <si>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</si>
  <si>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</si>
  <si>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</si>
  <si>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</si>
  <si>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</si>
  <si>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</si>
  <si>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</si>
  <si>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</si>
  <si>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</si>
  <si>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</si>
  <si>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</si>
  <si>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</si>
  <si>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</si>
  <si>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</si>
  <si>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</si>
  <si>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</si>
  <si>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</si>
  <si>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</si>
  <si>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</si>
  <si>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</si>
  <si>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</si>
  <si>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</si>
  <si>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</si>
  <si>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</si>
  <si>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</si>
  <si>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</si>
  <si>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</si>
  <si>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</si>
  <si>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</si>
  <si>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</si>
  <si>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</si>
  <si>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</si>
  <si>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</si>
  <si>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</si>
  <si>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</si>
  <si>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</si>
  <si>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</si>
  <si>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</si>
  <si>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</si>
  <si>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</si>
  <si>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</si>
  <si>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</si>
  <si>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</si>
  <si>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</si>
  <si>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</si>
  <si>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</si>
  <si>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</si>
  <si>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</si>
  <si>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</si>
  <si>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</si>
  <si>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</si>
  <si>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</si>
  <si>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</si>
  <si>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</si>
  <si>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</si>
  <si>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</si>
  <si>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</si>
  <si>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</si>
  <si>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</si>
  <si>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</si>
  <si>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</si>
  <si>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</si>
  <si>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</si>
  <si>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</si>
  <si>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</si>
  <si>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</si>
  <si>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</si>
  <si>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</si>
  <si>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</si>
  <si>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</si>
  <si>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</si>
  <si>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</si>
  <si>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</si>
  <si>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</si>
  <si>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</si>
  <si>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</si>
  <si>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</si>
  <si>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</si>
  <si>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</si>
  <si>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</si>
  <si>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</si>
  <si>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</si>
  <si>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</si>
  <si>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</si>
  <si>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</si>
  <si>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</si>
  <si>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</si>
  <si>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</si>
  <si>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</si>
  <si>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</si>
  <si>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</si>
  <si>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</si>
  <si>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</si>
  <si>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</si>
  <si>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</si>
  <si>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</si>
  <si>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</si>
  <si>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</si>
  <si>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</si>
  <si>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</si>
  <si>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</si>
  <si>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</si>
  <si>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</si>
  <si>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</si>
  <si>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</si>
  <si>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</si>
  <si>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</si>
  <si>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</si>
  <si>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</si>
  <si>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</si>
  <si>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</si>
  <si>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</si>
  <si>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</si>
  <si>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</si>
  <si>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</si>
  <si>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</si>
  <si>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</si>
  <si>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</si>
  <si>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</si>
  <si>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</si>
  <si>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</si>
  <si>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</si>
  <si>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</si>
  <si>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</si>
  <si>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</si>
  <si>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</si>
  <si>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</si>
  <si>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</si>
  <si>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</si>
  <si>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</si>
  <si>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</si>
  <si>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</si>
  <si>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</si>
  <si>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</si>
  <si>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</si>
  <si>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</si>
  <si>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</si>
  <si>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</si>
  <si>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</si>
  <si>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</si>
  <si>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</si>
  <si>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</si>
  <si>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</si>
  <si>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</si>
  <si>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</si>
  <si>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</si>
  <si>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</si>
  <si>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</si>
  <si>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</si>
  <si>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</si>
  <si>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</si>
  <si>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</si>
  <si>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</si>
  <si>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</si>
  <si>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</si>
  <si>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</si>
  <si>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</si>
  <si>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</si>
  <si>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</si>
  <si>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</si>
  <si>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</si>
  <si>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</si>
  <si>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</si>
  <si>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</si>
  <si>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</si>
  <si>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</si>
  <si>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</si>
  <si>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</si>
  <si>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</si>
  <si>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</si>
  <si>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</si>
  <si>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</si>
  <si>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</si>
  <si>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</si>
  <si>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</si>
  <si>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</si>
  <si>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</si>
  <si>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</si>
  <si>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</si>
  <si>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</si>
  <si>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</si>
  <si>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</si>
  <si>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</si>
  <si>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</si>
  <si>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</si>
  <si>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</si>
  <si>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</si>
  <si>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</si>
  <si>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</si>
  <si>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</si>
  <si>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</si>
  <si>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</si>
  <si>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</si>
  <si>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</si>
  <si>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</si>
  <si>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</si>
  <si>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</si>
  <si>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</si>
  <si>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</si>
  <si>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</si>
  <si>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</si>
  <si>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</si>
  <si>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</si>
  <si>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</si>
  <si>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</si>
  <si>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</si>
  <si>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</si>
  <si>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</si>
  <si>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</si>
  <si>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</si>
  <si>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</si>
  <si>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</si>
  <si>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</si>
  <si>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</si>
  <si>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</si>
  <si>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</si>
  <si>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</si>
  <si>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</si>
  <si>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</si>
  <si>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</si>
  <si>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</si>
  <si>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</si>
  <si>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</si>
  <si>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</si>
  <si>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</si>
  <si>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</si>
  <si>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</si>
  <si>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</si>
  <si>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</si>
  <si>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</si>
  <si>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</si>
  <si>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</si>
  <si>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</si>
  <si>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</si>
  <si>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</si>
  <si>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</si>
  <si>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</si>
  <si>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</si>
  <si>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</si>
  <si>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</si>
  <si>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</si>
  <si>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</si>
  <si>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</si>
  <si>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</si>
  <si>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</si>
  <si>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</si>
  <si>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</si>
  <si>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</si>
  <si>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</si>
  <si>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</si>
  <si>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</si>
  <si>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</si>
  <si>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</si>
  <si>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</si>
  <si>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</si>
  <si>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</si>
  <si>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</si>
  <si>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</si>
  <si>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</si>
  <si>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</si>
  <si>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</si>
  <si>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</si>
  <si>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</si>
  <si>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</si>
  <si>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</si>
  <si>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</si>
  <si>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</si>
  <si>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</si>
  <si>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</si>
  <si>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</si>
  <si>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</si>
  <si>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</si>
  <si>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</si>
  <si>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</si>
  <si>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</si>
  <si>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</si>
  <si>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</si>
  <si>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</si>
  <si>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</si>
  <si>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</si>
  <si>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</si>
  <si>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</si>
  <si>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</si>
  <si>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</si>
  <si>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</si>
  <si>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</si>
  <si>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</si>
  <si>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</si>
  <si>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</si>
  <si>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</si>
  <si>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</si>
  <si>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</si>
  <si>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</si>
  <si>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</si>
  <si>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</si>
  <si>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</si>
  <si>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</si>
  <si>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</si>
  <si>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</si>
  <si>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</si>
  <si>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</si>
  <si>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</si>
  <si>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</si>
  <si>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</si>
  <si>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</si>
  <si>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</si>
  <si>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</si>
  <si>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</si>
  <si>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</si>
  <si>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</si>
  <si>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</si>
  <si>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</si>
  <si>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</si>
  <si>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</si>
  <si>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</si>
  <si>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</si>
  <si>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</si>
  <si>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</si>
  <si>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</si>
  <si>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</si>
  <si>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</si>
  <si>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</si>
  <si>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</si>
  <si>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</si>
  <si>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</si>
  <si>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</si>
  <si>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</si>
  <si>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</si>
  <si>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</si>
  <si>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</si>
  <si>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</si>
  <si>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</si>
  <si>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</si>
  <si>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</si>
  <si>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</si>
  <si>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</si>
  <si>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</si>
  <si>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</si>
  <si>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</si>
  <si>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</si>
  <si>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</si>
  <si>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</si>
  <si>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</si>
  <si>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</si>
  <si>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</si>
  <si>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</si>
  <si>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</si>
  <si>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</si>
  <si>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</si>
  <si>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</si>
  <si>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</si>
  <si>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</si>
  <si>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</si>
  <si>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</si>
  <si>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</si>
  <si>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</si>
  <si>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</si>
  <si>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</si>
  <si>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</si>
  <si>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</si>
  <si>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</si>
  <si>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</si>
  <si>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</si>
  <si>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</si>
  <si>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</si>
  <si>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</si>
  <si>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</si>
  <si>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</si>
  <si>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</si>
  <si>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</si>
  <si>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</si>
  <si>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</si>
  <si>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</si>
  <si>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</si>
  <si>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</si>
  <si>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</si>
  <si>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</si>
  <si>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</si>
  <si>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</si>
  <si>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</si>
  <si>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</si>
  <si>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</si>
  <si>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</si>
  <si>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</si>
  <si>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</si>
  <si>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</si>
  <si>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</si>
  <si>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</si>
  <si>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</si>
  <si>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</si>
  <si>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</si>
  <si>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</si>
  <si>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</si>
  <si>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</si>
  <si>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</si>
  <si>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</si>
  <si>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</si>
  <si>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</si>
  <si>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</si>
  <si>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</si>
  <si>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</si>
  <si>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</si>
  <si>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</si>
  <si>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</si>
  <si>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</si>
  <si>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</si>
  <si>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</si>
  <si>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</si>
  <si>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</si>
  <si>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</si>
  <si>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</si>
  <si>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</si>
  <si>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</si>
  <si>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</si>
  <si>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</si>
  <si>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</si>
  <si>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</si>
  <si>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</si>
  <si>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</si>
  <si>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</si>
  <si>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</si>
  <si>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</si>
  <si>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</si>
  <si>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</si>
  <si>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</si>
  <si>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</si>
  <si>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</si>
  <si>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</si>
  <si>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</si>
  <si>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</si>
  <si>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</si>
  <si>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</si>
  <si>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</si>
  <si>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</si>
  <si>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</si>
  <si>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</si>
  <si>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</si>
  <si>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</si>
  <si>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</si>
  <si>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</si>
  <si>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</si>
  <si>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</si>
  <si>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</si>
  <si>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</si>
  <si>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</si>
  <si>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</si>
  <si>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</si>
  <si>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</si>
  <si>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</si>
  <si>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</si>
  <si>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</si>
  <si>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</si>
  <si>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</si>
  <si>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</si>
  <si>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</si>
  <si>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</si>
  <si>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</si>
  <si>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</si>
  <si>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</si>
  <si>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</si>
  <si>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</si>
  <si>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</si>
  <si>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</si>
  <si>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</si>
  <si>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</si>
  <si>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</si>
  <si>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</si>
  <si>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</si>
  <si>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</si>
  <si>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</si>
  <si>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</si>
  <si>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</si>
  <si>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</si>
  <si>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</si>
  <si>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</si>
  <si>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</si>
  <si>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</si>
  <si>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</si>
  <si>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</si>
  <si>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</si>
  <si>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</si>
  <si>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</si>
  <si>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</si>
  <si>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</si>
  <si>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</si>
  <si>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</si>
  <si>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</si>
  <si>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</si>
  <si>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</si>
  <si>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</si>
  <si>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</si>
  <si>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</si>
  <si>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</si>
  <si>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</si>
  <si>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</si>
  <si>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</si>
  <si>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</si>
  <si>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</si>
  <si>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</si>
  <si>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</si>
  <si>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</si>
  <si>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</si>
  <si>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</si>
  <si>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</si>
  <si>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</si>
  <si>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</si>
  <si>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</si>
  <si>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</si>
  <si>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</si>
  <si>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</si>
  <si>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</si>
  <si>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</si>
  <si>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</si>
  <si>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</si>
  <si>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</si>
  <si>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</si>
  <si>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</si>
  <si>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</si>
  <si>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</si>
  <si>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</si>
  <si>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</si>
  <si>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</si>
  <si>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</si>
  <si>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</si>
  <si>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</si>
  <si>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</si>
  <si>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</si>
  <si>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</si>
  <si>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</si>
  <si>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</si>
  <si>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</si>
  <si>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</si>
  <si>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</si>
  <si>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</si>
  <si>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</si>
  <si>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</si>
  <si>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</si>
  <si>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</si>
  <si>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</si>
  <si>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</si>
  <si>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</si>
  <si>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</si>
  <si>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</si>
  <si>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</si>
  <si>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</si>
  <si>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</si>
  <si>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</si>
  <si>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</si>
  <si>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</si>
  <si>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</si>
  <si>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</si>
  <si>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</si>
  <si>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</si>
  <si>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</si>
  <si>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</si>
  <si>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</si>
  <si>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</si>
  <si>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</si>
  <si>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</si>
  <si>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</si>
  <si>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</si>
  <si>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</si>
  <si>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</si>
  <si>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</si>
  <si>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</si>
  <si>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</si>
  <si>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</si>
  <si>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</si>
  <si>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</si>
  <si>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</si>
  <si>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</si>
  <si>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</si>
  <si>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</si>
  <si>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</si>
  <si>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</si>
  <si>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</si>
  <si>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</si>
  <si>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</si>
  <si>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</si>
  <si>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</si>
  <si>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</si>
  <si>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</si>
  <si>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</si>
  <si>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</si>
  <si>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</si>
  <si>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</si>
  <si>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</si>
  <si>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</si>
  <si>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</si>
  <si>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</si>
  <si>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</si>
  <si>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</si>
  <si>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</si>
  <si>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</si>
  <si>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</si>
  <si>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</si>
  <si>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</si>
  <si>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</si>
  <si>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</si>
  <si>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</si>
  <si>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</si>
  <si>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</si>
  <si>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</si>
  <si>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</si>
  <si>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</si>
  <si>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</si>
  <si>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</si>
  <si>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</si>
  <si>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</si>
  <si>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</si>
  <si>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</si>
  <si>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</si>
  <si>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</si>
  <si>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</si>
  <si>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</si>
  <si>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</si>
  <si>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</si>
  <si>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</si>
  <si>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</si>
  <si>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</si>
  <si>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</si>
  <si>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</si>
  <si>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</si>
  <si>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</si>
  <si>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</si>
  <si>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</si>
  <si>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</si>
  <si>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</si>
  <si>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</si>
  <si>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</si>
  <si>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</si>
  <si>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</si>
  <si>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</si>
  <si>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</si>
  <si>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</si>
  <si>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</si>
  <si>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</si>
  <si>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</si>
  <si>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</si>
  <si>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</si>
  <si>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</si>
  <si>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</si>
  <si>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</si>
  <si>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</si>
  <si>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</si>
  <si>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</si>
  <si>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</si>
  <si>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</si>
  <si>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</si>
  <si>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</si>
  <si>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</si>
  <si>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</si>
  <si>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</si>
  <si>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</si>
  <si>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</si>
  <si>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</si>
  <si>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</si>
  <si>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</si>
  <si>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</si>
  <si>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</si>
  <si>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</si>
  <si>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</si>
  <si>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</si>
  <si>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</si>
  <si>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</si>
  <si>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</si>
  <si>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</si>
  <si>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</si>
  <si>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</si>
  <si>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</si>
  <si>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</si>
  <si>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</si>
  <si>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</si>
  <si>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</si>
  <si>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</si>
  <si>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</si>
  <si>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</si>
  <si>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</si>
  <si>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</si>
  <si>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</si>
  <si>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</si>
  <si>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</si>
  <si>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</si>
  <si>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</si>
  <si>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</si>
  <si>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</si>
  <si>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</si>
  <si>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</si>
  <si>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</si>
  <si>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</si>
  <si>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</si>
  <si>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</si>
  <si>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</si>
  <si>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</si>
  <si>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</si>
  <si>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</si>
  <si>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</si>
  <si>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</si>
  <si>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</si>
  <si>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</si>
  <si>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</si>
  <si>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</si>
  <si>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</si>
  <si>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</si>
  <si>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</si>
  <si>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</si>
  <si>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</si>
  <si>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</si>
  <si>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</si>
  <si>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</si>
  <si>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</si>
  <si>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</si>
  <si>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</si>
  <si>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</si>
  <si>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</si>
  <si>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</si>
  <si>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</si>
  <si>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</si>
  <si>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</si>
  <si>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</si>
  <si>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</si>
  <si>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</si>
  <si>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</si>
  <si>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</si>
  <si>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</si>
  <si>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</si>
  <si>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</si>
  <si>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</si>
  <si>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</si>
  <si>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</si>
  <si>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</si>
  <si>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</si>
  <si>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</si>
  <si>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</si>
  <si>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</si>
  <si>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</si>
  <si>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</si>
  <si>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</si>
  <si>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</si>
  <si>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</si>
  <si>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</si>
  <si>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</si>
  <si>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</si>
  <si>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</si>
  <si>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</si>
  <si>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</si>
  <si>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</si>
  <si>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</si>
  <si>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</si>
  <si>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</si>
  <si>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</si>
  <si>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</si>
  <si>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</si>
  <si>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</si>
  <si>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</si>
  <si>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</si>
  <si>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</si>
  <si>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</si>
  <si>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</si>
  <si>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</si>
  <si>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</si>
  <si>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</si>
  <si>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</si>
  <si>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</si>
  <si>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</si>
  <si>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</si>
  <si>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</si>
  <si>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</si>
  <si>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</si>
  <si>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</si>
  <si>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</si>
  <si>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</si>
  <si>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</si>
  <si>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</si>
  <si>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</si>
  <si>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</si>
  <si>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</si>
  <si>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</si>
  <si>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</si>
  <si>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</si>
  <si>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</si>
  <si>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</si>
  <si>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</si>
  <si>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</si>
  <si>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</si>
  <si>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</si>
  <si>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</si>
  <si>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</si>
  <si>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</si>
  <si>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</si>
  <si>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</si>
  <si>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</si>
  <si>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</si>
  <si>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</si>
  <si>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</si>
  <si>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</si>
  <si>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</si>
  <si>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</si>
  <si>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</si>
  <si>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</si>
  <si>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</si>
  <si>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</si>
  <si>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</si>
  <si>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</si>
  <si>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</si>
  <si>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</si>
  <si>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</si>
  <si>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</si>
  <si>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</si>
  <si>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</si>
  <si>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</si>
  <si>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</si>
  <si>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</si>
  <si>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</si>
  <si>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</si>
  <si>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</si>
  <si>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</si>
  <si>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</si>
  <si>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</si>
  <si>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</si>
  <si>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</si>
  <si>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</si>
  <si>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</si>
  <si>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</si>
  <si>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</si>
  <si>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</si>
  <si>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</si>
  <si>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</si>
  <si>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</si>
  <si>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</si>
  <si>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</si>
  <si>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</si>
  <si>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</si>
  <si>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</si>
  <si>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</si>
  <si>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</si>
  <si>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</si>
  <si>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</si>
  <si>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</si>
  <si>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</si>
  <si>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</si>
  <si>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</si>
  <si>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</si>
  <si>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</si>
  <si>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</si>
  <si>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</si>
  <si>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</si>
  <si>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</si>
  <si>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</si>
  <si>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</si>
  <si>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</si>
  <si>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</si>
  <si>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</si>
  <si>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</si>
  <si>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</si>
  <si>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</si>
  <si>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</si>
  <si>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</si>
  <si>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</si>
  <si>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</si>
  <si>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</si>
  <si>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</si>
  <si>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</si>
  <si>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</si>
  <si>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</si>
  <si>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</si>
  <si>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</si>
  <si>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</si>
  <si>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</si>
  <si>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</si>
  <si>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</si>
  <si>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</si>
  <si>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</si>
  <si>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</si>
  <si>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</si>
  <si>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</si>
  <si>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</si>
  <si>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</si>
  <si>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</si>
  <si>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</si>
  <si>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</si>
  <si>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</si>
  <si>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</si>
  <si>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</si>
  <si>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</si>
  <si>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</si>
  <si>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</si>
  <si>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</si>
  <si>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</si>
  <si>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</si>
  <si>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</si>
  <si>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</si>
  <si>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</si>
  <si>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</si>
  <si>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</si>
  <si>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</si>
  <si>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</si>
  <si>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</si>
  <si>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</si>
  <si>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</si>
  <si>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</si>
  <si>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</si>
  <si>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</si>
  <si>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</si>
  <si>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</si>
  <si>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</si>
  <si>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</si>
  <si>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</si>
  <si>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</si>
  <si>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</si>
  <si>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</si>
  <si>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</si>
  <si>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</si>
  <si>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</si>
  <si>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</si>
  <si>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</si>
  <si>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</si>
  <si>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</si>
  <si>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</si>
  <si>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</si>
  <si>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</si>
  <si>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</si>
  <si>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</si>
  <si>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</si>
  <si>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</si>
  <si>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</si>
  <si>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</si>
  <si>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</si>
  <si>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</si>
  <si>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</si>
  <si>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</si>
  <si>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</si>
  <si>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</si>
  <si>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</si>
  <si>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</si>
  <si>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</si>
  <si>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</si>
  <si>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</si>
  <si>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</si>
  <si>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</si>
  <si>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</si>
  <si>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</si>
  <si>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</si>
  <si>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</si>
  <si>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</si>
  <si>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</si>
  <si>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</si>
  <si>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</si>
  <si>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</si>
  <si>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</si>
  <si>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</si>
  <si>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</si>
  <si>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</si>
  <si>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</si>
  <si>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</si>
  <si>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</si>
  <si>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</si>
  <si>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</si>
  <si>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</si>
  <si>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</si>
  <si>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</si>
  <si>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</si>
  <si>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</si>
  <si>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</si>
  <si>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</si>
  <si>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</si>
  <si>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</si>
  <si>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</si>
  <si>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</si>
  <si>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</si>
  <si>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</si>
  <si>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</si>
  <si>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</si>
  <si>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</si>
  <si>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</si>
  <si>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</si>
  <si>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</si>
  <si>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</si>
  <si>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</si>
  <si>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</si>
  <si>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</si>
  <si>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</si>
  <si>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</si>
  <si>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</si>
  <si>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</si>
  <si>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</si>
  <si>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</si>
  <si>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</si>
  <si>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</si>
  <si>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</si>
  <si>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</si>
  <si>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</si>
  <si>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</si>
  <si>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</si>
  <si>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</si>
  <si>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</si>
  <si>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</si>
  <si>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</si>
  <si>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</si>
  <si>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</si>
  <si>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</si>
  <si>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</si>
  <si>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</si>
  <si>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</si>
  <si>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</si>
  <si>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</si>
  <si>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</si>
  <si>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</si>
  <si>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</si>
  <si>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</si>
  <si>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</si>
  <si>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</si>
  <si>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</si>
  <si>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</si>
  <si>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</si>
  <si>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</si>
  <si>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</si>
  <si>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</si>
  <si>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</si>
  <si>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</si>
  <si>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</si>
  <si>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</si>
  <si>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</si>
  <si>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</si>
  <si>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</si>
  <si>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</si>
  <si>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</si>
  <si>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</si>
  <si>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</si>
  <si>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</si>
  <si>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</si>
  <si>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</si>
  <si>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</si>
  <si>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</si>
  <si>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</si>
  <si>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</si>
  <si>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</si>
  <si>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</si>
  <si>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</si>
  <si>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</si>
  <si>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</si>
  <si>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</si>
  <si>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</si>
  <si>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</si>
  <si>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</si>
  <si>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</si>
  <si>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</si>
  <si>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</si>
  <si>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</si>
  <si>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</si>
  <si>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</si>
  <si>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</si>
  <si>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</si>
  <si>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</si>
  <si>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</si>
  <si>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</si>
  <si>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</si>
  <si>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</si>
  <si>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</si>
  <si>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</si>
  <si>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</si>
  <si>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</si>
  <si>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</si>
  <si>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</si>
  <si>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</si>
  <si>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</si>
  <si>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</si>
  <si>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</si>
  <si>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</si>
  <si>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</si>
  <si>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</si>
  <si>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</si>
  <si>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</si>
  <si>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</si>
  <si>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</si>
  <si>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</si>
  <si>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</si>
  <si>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</si>
  <si>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</si>
  <si>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</si>
  <si>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</si>
  <si>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</si>
  <si>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</si>
  <si>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</si>
  <si>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</si>
  <si>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</si>
  <si>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</si>
  <si>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</si>
  <si>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</si>
  <si>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</si>
  <si>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</si>
  <si>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</si>
  <si>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</si>
  <si>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</si>
  <si>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</si>
  <si>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</si>
  <si>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</si>
  <si>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</si>
  <si>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</si>
  <si>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</si>
  <si>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</si>
  <si>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</si>
  <si>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</si>
  <si>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</si>
  <si>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</si>
  <si>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</si>
  <si>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</si>
  <si>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</si>
  <si>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</si>
  <si>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</si>
  <si>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</si>
  <si>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</si>
  <si>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</si>
  <si>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</si>
  <si>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</si>
  <si>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</si>
  <si>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</si>
  <si>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</si>
  <si>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</si>
  <si>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</si>
  <si>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</si>
  <si>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</si>
  <si>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</si>
  <si>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</si>
  <si>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</si>
  <si>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</si>
  <si>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</si>
  <si>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</si>
  <si>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</si>
  <si>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</si>
  <si>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</si>
  <si>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</si>
  <si>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</si>
  <si>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</si>
  <si>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</si>
  <si>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</si>
  <si>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</si>
  <si>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</si>
  <si>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</si>
  <si>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</si>
  <si>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</si>
  <si>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</si>
  <si>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</si>
  <si>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</si>
  <si>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</si>
  <si>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</si>
  <si>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</si>
  <si>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</si>
  <si>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</si>
  <si>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</si>
  <si>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</si>
  <si>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</si>
  <si>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</si>
  <si>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</si>
  <si>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</si>
  <si>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</si>
  <si>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</si>
  <si>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</si>
  <si>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</si>
  <si>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</si>
  <si>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</si>
  <si>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</si>
  <si>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</si>
  <si>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</si>
  <si>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</si>
  <si>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</si>
  <si>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</si>
  <si>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</si>
  <si>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</si>
  <si>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</si>
  <si>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</si>
  <si>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</si>
  <si>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</si>
  <si>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</si>
  <si>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</si>
  <si>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</si>
  <si>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</si>
  <si>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</si>
  <si>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</si>
  <si>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</si>
  <si>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</si>
  <si>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</si>
  <si>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</si>
  <si>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</si>
  <si>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</si>
  <si>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</si>
  <si>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</si>
  <si>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</si>
  <si>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</si>
  <si>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</si>
  <si>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</si>
  <si>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</si>
  <si>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</si>
  <si>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</si>
  <si>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</si>
  <si>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</si>
  <si>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</si>
  <si>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</si>
  <si>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</si>
  <si>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</si>
  <si>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</si>
  <si>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</si>
  <si>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</si>
  <si>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</si>
  <si>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</si>
  <si>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</si>
  <si>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</si>
  <si>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</si>
  <si>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</si>
  <si>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</si>
  <si>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</si>
  <si>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</si>
  <si>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</si>
  <si>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</si>
  <si>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</si>
  <si>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</si>
  <si>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</si>
  <si>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</si>
  <si>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</si>
  <si>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</si>
  <si>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</si>
  <si>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</si>
  <si>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</si>
  <si>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</si>
  <si>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</si>
  <si>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</si>
  <si>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</si>
  <si>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</si>
  <si>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</si>
  <si>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</si>
  <si>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</si>
  <si>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</si>
  <si>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</si>
  <si>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</si>
  <si>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</si>
  <si>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</si>
  <si>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</si>
  <si>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</si>
  <si>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</si>
  <si>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</si>
  <si>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</si>
  <si>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</si>
  <si>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</si>
  <si>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</si>
  <si>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</si>
  <si>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</si>
  <si>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</si>
  <si>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</si>
  <si>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</si>
  <si>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</si>
  <si>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</si>
  <si>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</si>
  <si>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</si>
  <si>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</si>
  <si>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</si>
  <si>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</si>
  <si>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</si>
  <si>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</si>
  <si>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</si>
  <si>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</si>
  <si>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</si>
  <si>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</si>
  <si>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</si>
  <si>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</si>
  <si>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</si>
  <si>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</si>
  <si>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</si>
  <si>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</si>
  <si>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</si>
  <si>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</si>
  <si>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</si>
  <si>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</si>
  <si>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</si>
  <si>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</si>
  <si>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</si>
  <si>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</si>
  <si>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</si>
  <si>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</si>
  <si>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</si>
  <si>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</si>
  <si>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</si>
  <si>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</si>
  <si>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</si>
  <si>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</si>
  <si>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</si>
  <si>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</si>
  <si>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</si>
  <si>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</si>
  <si>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</si>
  <si>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</si>
  <si>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</si>
  <si>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</si>
  <si>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</si>
  <si>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</si>
  <si>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</si>
  <si>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</si>
  <si>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</si>
  <si>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</si>
  <si>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</si>
  <si>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</si>
  <si>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</si>
  <si>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</si>
  <si>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</si>
  <si>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</si>
  <si>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</si>
  <si>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</si>
  <si>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</si>
  <si>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</si>
  <si>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</si>
  <si>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</si>
  <si>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</si>
  <si>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</si>
  <si>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</si>
  <si>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</si>
  <si>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</si>
  <si>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</si>
  <si>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</si>
  <si>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</si>
  <si>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</si>
  <si>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</si>
  <si>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</si>
  <si>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</si>
  <si>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</si>
  <si>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</si>
  <si>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</si>
  <si>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</si>
  <si>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</si>
  <si>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</si>
  <si>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</si>
  <si>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</si>
  <si>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</si>
  <si>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</si>
  <si>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</si>
  <si>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</si>
  <si>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</si>
  <si>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</si>
  <si>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</si>
  <si>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</si>
  <si>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</si>
  <si>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</si>
  <si>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</si>
  <si>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</si>
  <si>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</si>
  <si>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</si>
  <si>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</si>
  <si>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</si>
  <si>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</si>
  <si>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</si>
  <si>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</si>
  <si>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</si>
  <si>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</si>
  <si>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</si>
  <si>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</si>
  <si>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</si>
  <si>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</si>
  <si>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</si>
  <si>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</si>
  <si>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</si>
  <si>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</si>
  <si>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</si>
  <si>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</si>
  <si>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</si>
  <si>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</si>
  <si>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</si>
  <si>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</si>
  <si>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</si>
  <si>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</si>
  <si>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</si>
  <si>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</si>
  <si>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</si>
  <si>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</si>
  <si>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</si>
  <si>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</si>
  <si>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</si>
  <si>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</si>
  <si>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</si>
  <si>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</si>
  <si>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</si>
  <si>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</si>
  <si>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</si>
  <si>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</si>
  <si>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</si>
  <si>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</si>
  <si>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</si>
  <si>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</si>
  <si>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</si>
  <si>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</si>
  <si>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</si>
  <si>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</si>
  <si>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</si>
  <si>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</si>
  <si>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</si>
  <si>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</si>
  <si>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</si>
  <si>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</si>
  <si>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</si>
  <si>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</si>
  <si>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</si>
  <si>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</si>
  <si>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</si>
  <si>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</si>
  <si>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</si>
  <si>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</si>
  <si>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</si>
  <si>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</si>
  <si>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</si>
  <si>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</si>
  <si>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</si>
  <si>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</si>
  <si>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</si>
  <si>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</si>
  <si>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</si>
  <si>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</si>
  <si>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</si>
  <si>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</si>
  <si>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</si>
  <si>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</si>
  <si>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</si>
  <si>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</si>
  <si>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</si>
  <si>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</si>
  <si>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</si>
  <si>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</si>
  <si>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</si>
  <si>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</si>
  <si>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</si>
  <si>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</si>
  <si>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</si>
  <si>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</si>
  <si>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</si>
  <si>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</si>
  <si>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</si>
  <si>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</si>
  <si>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</si>
  <si>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</si>
  <si>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</si>
  <si>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</si>
  <si>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</si>
  <si>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</si>
  <si>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</si>
  <si>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</si>
  <si>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</si>
  <si>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</si>
  <si>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</si>
  <si>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</si>
  <si>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</si>
  <si>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</si>
  <si>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</si>
  <si>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</si>
  <si>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</si>
  <si>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</si>
  <si>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</si>
  <si>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</si>
  <si>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</si>
  <si>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</si>
  <si>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</si>
  <si>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</si>
  <si>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</si>
  <si>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</si>
  <si>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</si>
  <si>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</si>
  <si>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</si>
  <si>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</si>
  <si>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</si>
  <si>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</si>
  <si>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</si>
  <si>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</si>
  <si>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</si>
  <si>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</si>
  <si>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</si>
  <si>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</si>
  <si>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</si>
  <si>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</si>
  <si>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</si>
  <si>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</si>
  <si>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</si>
  <si>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</si>
  <si>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</si>
  <si>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</si>
  <si>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</si>
  <si>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</si>
  <si>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</si>
  <si>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</si>
  <si>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</si>
  <si>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</si>
  <si>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</si>
  <si>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</si>
  <si>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</si>
  <si>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</si>
  <si>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</si>
  <si>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</si>
  <si>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</si>
  <si>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</si>
  <si>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</si>
  <si>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</si>
  <si>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</si>
  <si>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</si>
  <si>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</si>
  <si>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</si>
  <si>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</si>
  <si>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</si>
  <si>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</si>
  <si>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</si>
  <si>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</si>
  <si>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</si>
  <si>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</si>
  <si>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</si>
  <si>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</si>
  <si>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</si>
  <si>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</si>
  <si>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</si>
  <si>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</si>
  <si>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</si>
  <si>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</si>
  <si>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</si>
  <si>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</si>
  <si>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</si>
  <si>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</si>
  <si>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</si>
  <si>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</si>
  <si>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</si>
  <si>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</si>
  <si>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</si>
  <si>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</si>
  <si>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</si>
  <si>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</si>
  <si>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</si>
  <si>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</si>
  <si>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</si>
  <si>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</si>
  <si>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</si>
  <si>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</si>
  <si>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</si>
  <si>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</si>
  <si>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</si>
  <si>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</si>
  <si>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</si>
  <si>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</si>
  <si>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</si>
  <si>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</si>
  <si>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</si>
  <si>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</si>
  <si>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</si>
  <si>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</si>
  <si>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</si>
  <si>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</si>
  <si>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</si>
  <si>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</si>
  <si>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</si>
  <si>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</si>
  <si>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</si>
  <si>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</si>
  <si>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</si>
  <si>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</si>
  <si>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</si>
  <si>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</si>
  <si>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</si>
  <si>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</si>
  <si>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</si>
  <si>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</si>
  <si>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</si>
  <si>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</si>
  <si>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</si>
  <si>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</si>
  <si>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</si>
  <si>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</si>
  <si>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</si>
  <si>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</si>
  <si>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</si>
  <si>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</si>
  <si>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</si>
  <si>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</si>
  <si>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</si>
  <si>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</si>
  <si>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</si>
  <si>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</si>
  <si>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</si>
  <si>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</si>
  <si>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</si>
  <si>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</si>
  <si>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</si>
  <si>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</si>
  <si>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</si>
  <si>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</si>
  <si>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</si>
  <si>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</si>
  <si>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</si>
  <si>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</si>
  <si>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</si>
  <si>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</si>
  <si>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</si>
  <si>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</si>
  <si>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</si>
  <si>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</si>
  <si>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</si>
  <si>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</si>
  <si>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</si>
  <si>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</si>
  <si>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</si>
  <si>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</si>
  <si>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</si>
  <si>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</si>
  <si>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</si>
  <si>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</si>
  <si>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</si>
  <si>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</si>
  <si>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</si>
  <si>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</si>
  <si>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</si>
  <si>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</si>
  <si>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</si>
  <si>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</si>
  <si>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</si>
  <si>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</si>
  <si>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</si>
  <si>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</si>
  <si>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</si>
  <si>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</si>
  <si>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</si>
  <si>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</si>
  <si>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</si>
  <si>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</si>
  <si>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</si>
  <si>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</si>
  <si>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</si>
  <si>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</si>
  <si>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</si>
  <si>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</si>
  <si>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</si>
  <si>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</si>
  <si>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</si>
  <si>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</si>
  <si>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</si>
  <si>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</si>
  <si>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</si>
  <si>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</si>
  <si>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</si>
  <si>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</si>
  <si>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</si>
  <si>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</si>
  <si>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</si>
  <si>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</si>
  <si>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</si>
  <si>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</si>
  <si>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</si>
  <si>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</si>
  <si>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</si>
  <si>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</si>
  <si>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</si>
  <si>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</si>
  <si>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</si>
  <si>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</si>
  <si>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</si>
  <si>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</si>
  <si>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</si>
  <si>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</si>
  <si>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</si>
  <si>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</si>
  <si>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</si>
  <si>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</si>
  <si>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</si>
  <si>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</si>
  <si>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</si>
  <si>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</si>
  <si>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</si>
  <si>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</si>
  <si>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</si>
  <si>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</si>
  <si>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</si>
  <si>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</si>
  <si>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</si>
  <si>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</si>
  <si>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</si>
  <si>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</si>
  <si>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</si>
  <si>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</si>
  <si>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</si>
  <si>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</si>
  <si>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</si>
  <si>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</si>
  <si>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</si>
  <si>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</si>
  <si>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</si>
  <si>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</si>
  <si>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</si>
  <si>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</si>
  <si>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</si>
  <si>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</si>
  <si>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</si>
  <si>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</si>
  <si>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</si>
  <si>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</si>
  <si>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</si>
  <si>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</si>
  <si>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</si>
  <si>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</si>
  <si>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</si>
  <si>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</si>
  <si>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</si>
  <si>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</si>
  <si>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</si>
  <si>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</si>
  <si>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</si>
  <si>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</si>
  <si>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</si>
  <si>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</si>
  <si>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</si>
  <si>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</si>
  <si>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</si>
  <si>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</si>
  <si>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</si>
  <si>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</si>
  <si>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</si>
  <si>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</si>
  <si>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</si>
  <si>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</si>
  <si>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</si>
  <si>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</si>
  <si>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</si>
  <si>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</si>
  <si>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</si>
  <si>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</si>
  <si>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</si>
  <si>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</si>
  <si>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</si>
  <si>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</si>
  <si>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</si>
  <si>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</si>
  <si>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</si>
  <si>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</si>
  <si>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</si>
  <si>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</si>
  <si>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</si>
  <si>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</si>
  <si>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</si>
  <si>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</si>
  <si>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</si>
  <si>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</si>
  <si>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</si>
  <si>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</si>
  <si>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</si>
  <si>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</si>
  <si>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</si>
  <si>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</si>
  <si>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</si>
  <si>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</si>
  <si>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</si>
  <si>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</si>
  <si>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</si>
  <si>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</si>
  <si>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</si>
  <si>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</si>
  <si>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</si>
  <si>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</si>
  <si>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</si>
  <si>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</si>
  <si>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</si>
  <si>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</si>
  <si>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</si>
  <si>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</si>
  <si>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</si>
  <si>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</si>
  <si>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</si>
  <si>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</si>
  <si>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</si>
  <si>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</si>
  <si>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</si>
  <si>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</si>
  <si>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</si>
  <si>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</si>
  <si>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</si>
  <si>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</si>
  <si>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</si>
  <si>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</si>
  <si>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</si>
  <si>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</si>
  <si>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</si>
  <si>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</si>
  <si>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</si>
  <si>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</si>
  <si>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</si>
  <si>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</si>
  <si>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</si>
  <si>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</si>
  <si>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</si>
  <si>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</si>
  <si>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</si>
  <si>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</si>
  <si>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</si>
  <si>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</si>
  <si>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</si>
  <si>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</si>
  <si>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</si>
  <si>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</si>
  <si>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</si>
  <si>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</si>
  <si>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</si>
  <si>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</si>
  <si>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</si>
  <si>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</si>
  <si>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</si>
  <si>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</si>
  <si>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</si>
  <si>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</si>
  <si>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</si>
  <si>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</si>
  <si>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</si>
  <si>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</si>
  <si>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</si>
  <si>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</si>
  <si>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</si>
  <si>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</si>
  <si>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</si>
  <si>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</si>
  <si>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</si>
  <si>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</si>
  <si>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</si>
  <si>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</si>
  <si>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</si>
  <si>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</si>
  <si>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</si>
  <si>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</si>
  <si>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</si>
  <si>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</si>
  <si>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</si>
  <si>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</si>
  <si>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</si>
  <si>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</si>
  <si>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</si>
  <si>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</si>
  <si>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</si>
  <si>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</si>
  <si>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</si>
  <si>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</si>
  <si>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</si>
  <si>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</si>
  <si>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</si>
  <si>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</si>
  <si>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</si>
  <si>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</si>
  <si>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</si>
  <si>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</si>
  <si>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</si>
  <si>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</si>
  <si>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</si>
  <si>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</si>
  <si>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</si>
  <si>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</si>
  <si>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</si>
  <si>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</si>
  <si>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</si>
  <si>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</si>
  <si>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</si>
  <si>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</si>
  <si>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</si>
  <si>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</si>
  <si>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</si>
  <si>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</si>
  <si>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</si>
  <si>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</si>
  <si>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</si>
  <si>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</si>
  <si>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</si>
  <si>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</si>
  <si>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</si>
  <si>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</si>
  <si>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</si>
  <si>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</si>
  <si>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</si>
  <si>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</si>
  <si>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</si>
  <si>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</si>
  <si>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</si>
  <si>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</si>
  <si>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</si>
  <si>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</si>
  <si>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</si>
  <si>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</si>
  <si>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</si>
  <si>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</si>
  <si>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</si>
  <si>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</si>
  <si>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</si>
  <si>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</si>
  <si>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</si>
  <si>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</si>
  <si>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</si>
  <si>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</si>
  <si>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</si>
  <si>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</si>
  <si>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</si>
  <si>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</si>
  <si>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</si>
  <si>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</si>
  <si>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</si>
  <si>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</si>
  <si>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</si>
  <si>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</si>
  <si>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</si>
  <si>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</si>
  <si>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</si>
  <si>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</si>
  <si>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</si>
  <si>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</si>
  <si>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</si>
  <si>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</si>
  <si>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</si>
  <si>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</si>
  <si>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</si>
  <si>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</si>
  <si>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</si>
  <si>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</si>
  <si>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</si>
  <si>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</si>
  <si>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</si>
  <si>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</si>
  <si>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</si>
  <si>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</si>
  <si>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</si>
  <si>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</si>
  <si>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</si>
  <si>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</si>
  <si>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</si>
  <si>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</si>
  <si>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</si>
  <si>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</si>
  <si>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</si>
  <si>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</si>
  <si>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</si>
  <si>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</si>
  <si>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</si>
  <si>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</si>
  <si>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</si>
  <si>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</si>
  <si>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</si>
  <si>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</si>
  <si>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</si>
  <si>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</si>
  <si>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</si>
  <si>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</si>
  <si>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</si>
  <si>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</si>
  <si>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</si>
  <si>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</si>
  <si>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</si>
  <si>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</si>
  <si>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</si>
  <si>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</si>
  <si>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</si>
  <si>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</si>
  <si>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</si>
  <si>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</si>
  <si>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</si>
  <si>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</si>
  <si>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</si>
  <si>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</si>
  <si>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</si>
  <si>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</si>
  <si>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</si>
  <si>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</si>
  <si>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</si>
  <si>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</si>
  <si>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</si>
  <si>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</si>
  <si>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</si>
  <si>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</si>
  <si>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</si>
  <si>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</si>
  <si>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</si>
  <si>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</si>
  <si>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</si>
  <si>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</si>
  <si>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</si>
  <si>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</si>
  <si>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</si>
  <si>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</si>
  <si>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</si>
  <si>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</si>
  <si>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</si>
  <si>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</si>
  <si>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</si>
  <si>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</si>
  <si>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</si>
  <si>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</si>
  <si>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</si>
  <si>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</si>
  <si>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</si>
  <si>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</si>
  <si>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</si>
  <si>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</si>
  <si>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</si>
  <si>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</si>
  <si>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</si>
  <si>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</si>
  <si>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</si>
  <si>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</si>
  <si>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</si>
  <si>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</si>
  <si>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</si>
  <si>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</si>
  <si>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</si>
  <si>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</si>
  <si>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</si>
  <si>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</si>
  <si>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</si>
  <si>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</si>
  <si>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</si>
  <si>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</si>
  <si>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</si>
  <si>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</si>
  <si>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</si>
  <si>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</si>
  <si>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</si>
  <si>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</si>
  <si>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</si>
  <si>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</si>
  <si>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</si>
  <si>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</si>
  <si>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</si>
  <si>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</si>
  <si>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</si>
  <si>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</si>
  <si>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</si>
  <si>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</si>
  <si>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</si>
  <si>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</si>
  <si>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</si>
  <si>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</si>
  <si>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</si>
  <si>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</si>
  <si>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</si>
  <si>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</si>
  <si>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</si>
  <si>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</si>
  <si>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</si>
  <si>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</si>
  <si>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</si>
  <si>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</si>
  <si>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</si>
  <si>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</si>
  <si>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</si>
  <si>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</si>
  <si>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</si>
  <si>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</si>
  <si>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</si>
  <si>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</si>
  <si>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</si>
  <si>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</si>
  <si>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</si>
  <si>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</si>
  <si>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</si>
  <si>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</si>
  <si>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</si>
  <si>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</si>
  <si>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</si>
  <si>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</si>
  <si>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</si>
  <si>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</si>
  <si>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</si>
  <si>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</si>
  <si>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</si>
  <si>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</si>
  <si>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</si>
  <si>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</si>
  <si>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</si>
  <si>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</si>
  <si>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</si>
  <si>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</si>
  <si>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</si>
  <si>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</si>
  <si>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</si>
  <si>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</si>
  <si>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</si>
  <si>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</si>
  <si>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</si>
  <si>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</si>
  <si>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</si>
  <si>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</si>
  <si>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</si>
  <si>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</si>
  <si>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</si>
  <si>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</si>
  <si>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</si>
  <si>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</si>
  <si>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</si>
  <si>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</si>
  <si>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</si>
  <si>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</si>
  <si>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</si>
  <si>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</si>
  <si>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</si>
  <si>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</si>
  <si>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</si>
  <si>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</si>
  <si>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</si>
  <si>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</si>
  <si>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</si>
  <si>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</si>
  <si>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</si>
  <si>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</si>
  <si>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</si>
  <si>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</si>
  <si>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</si>
  <si>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</si>
  <si>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</si>
  <si>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</si>
  <si>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</si>
  <si>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</si>
  <si>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</si>
  <si>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</si>
  <si>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</si>
  <si>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</si>
  <si>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</si>
  <si>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</si>
  <si>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</si>
  <si>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</si>
  <si>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</si>
  <si>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</si>
  <si>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</si>
  <si>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</si>
  <si>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</si>
  <si>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</si>
  <si>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</si>
  <si>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</si>
  <si>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</si>
  <si>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</si>
  <si>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</si>
  <si>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</si>
  <si>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</si>
  <si>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</si>
  <si>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</si>
  <si>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</si>
  <si>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</si>
  <si>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</si>
  <si>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</si>
  <si>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</si>
  <si>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</si>
  <si>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</si>
  <si>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</si>
  <si>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</si>
  <si>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</si>
  <si>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</si>
  <si>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</si>
  <si>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</si>
  <si>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</si>
  <si>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</si>
  <si>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</si>
  <si>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</si>
  <si>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</si>
  <si>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</si>
  <si>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</si>
  <si>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</si>
  <si>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</si>
  <si>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</si>
  <si>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</si>
  <si>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</si>
  <si>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</si>
  <si>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</si>
  <si>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</si>
  <si>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</si>
  <si>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</si>
  <si>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</si>
  <si>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</si>
  <si>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</si>
  <si>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</si>
  <si>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</si>
  <si>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</si>
  <si>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</si>
  <si>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</si>
  <si>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</si>
  <si>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</si>
  <si>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</si>
  <si>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</si>
  <si>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</si>
  <si>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</si>
  <si>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</si>
  <si>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</si>
  <si>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</si>
  <si>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</si>
  <si>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</si>
  <si>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</si>
  <si>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</si>
  <si>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</si>
  <si>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</si>
  <si>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</si>
  <si>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</si>
  <si>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</si>
  <si>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</si>
  <si>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</si>
  <si>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</si>
  <si>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</si>
  <si>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</si>
  <si>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</si>
  <si>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</si>
  <si>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</si>
  <si>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</si>
  <si>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</si>
  <si>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</si>
  <si>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</si>
  <si>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</si>
  <si>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</si>
  <si>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</si>
  <si>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</si>
  <si>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</si>
  <si>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</si>
  <si>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</si>
  <si>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</si>
  <si>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</si>
  <si>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</si>
  <si>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</si>
  <si>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</si>
  <si>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</si>
  <si>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</si>
  <si>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</si>
  <si>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</si>
  <si>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</si>
  <si>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</si>
  <si>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</si>
  <si>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</si>
  <si>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</si>
  <si>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</si>
  <si>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</si>
  <si>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</si>
  <si>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</si>
  <si>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</si>
  <si>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</si>
  <si>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</si>
  <si>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</si>
  <si>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</si>
  <si>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</si>
  <si>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</si>
  <si>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</si>
  <si>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</si>
  <si>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</si>
  <si>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</si>
  <si>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</si>
  <si>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</si>
  <si>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</si>
  <si>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</si>
  <si>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</si>
  <si>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</si>
  <si>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</si>
  <si>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</si>
  <si>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</si>
  <si>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</si>
  <si>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</si>
  <si>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</si>
  <si>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</si>
  <si>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</si>
  <si>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</si>
  <si>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</si>
  <si>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</si>
  <si>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</si>
  <si>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</si>
  <si>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</si>
  <si>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</si>
  <si>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</si>
  <si>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</si>
  <si>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</si>
  <si>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</si>
  <si>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</si>
  <si>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</si>
  <si>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</si>
  <si>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</si>
  <si>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</si>
  <si>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</si>
  <si>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</si>
  <si>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</si>
  <si>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</si>
  <si>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</si>
  <si>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</si>
  <si>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</si>
  <si>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</si>
  <si>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</si>
  <si>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</si>
  <si>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</si>
  <si>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</si>
  <si>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</si>
  <si>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</si>
  <si>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</si>
  <si>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</si>
  <si>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</si>
  <si>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</si>
  <si>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</si>
  <si>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</si>
  <si>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</si>
  <si>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</si>
  <si>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</si>
  <si>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</si>
  <si>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</si>
  <si>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</si>
  <si>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</si>
  <si>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</si>
  <si>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</si>
  <si>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</si>
  <si>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</si>
  <si>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</si>
  <si>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</si>
  <si>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</si>
  <si>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</si>
  <si>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</si>
  <si>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</si>
  <si>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</si>
  <si>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</si>
  <si>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</si>
  <si>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</si>
  <si>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</si>
  <si>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</si>
  <si>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</si>
  <si>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</si>
  <si>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</si>
  <si>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</si>
  <si>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</si>
  <si>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</si>
  <si>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</si>
  <si>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</si>
  <si>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</si>
  <si>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</si>
  <si>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</si>
  <si>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</si>
  <si>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</si>
  <si>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</si>
  <si>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</si>
  <si>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</si>
  <si>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</si>
  <si>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</si>
  <si>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</si>
  <si>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</si>
  <si>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</si>
  <si>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</si>
  <si>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</si>
  <si>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</si>
  <si>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</si>
  <si>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</si>
  <si>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</si>
  <si>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</si>
  <si>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</si>
  <si>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</si>
  <si>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</si>
  <si>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</si>
  <si>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</si>
  <si>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</si>
  <si>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</si>
  <si>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</si>
  <si>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</si>
  <si>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</si>
  <si>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</si>
  <si>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</si>
  <si>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</si>
  <si>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</si>
  <si>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</si>
  <si>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</si>
  <si>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</si>
  <si>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</si>
  <si>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</si>
  <si>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</si>
  <si>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</si>
  <si>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</si>
  <si>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</si>
  <si>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</si>
  <si>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</si>
  <si>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</si>
  <si>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</si>
  <si>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</si>
  <si>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</si>
  <si>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</si>
  <si>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</si>
  <si>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</si>
  <si>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</si>
  <si>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</si>
  <si>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</si>
  <si>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</si>
  <si>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</si>
  <si>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</si>
  <si>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</si>
  <si>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</si>
  <si>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</si>
  <si>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</si>
  <si>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</si>
  <si>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</si>
  <si>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</si>
  <si>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</si>
  <si>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</si>
  <si>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</si>
  <si>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</si>
  <si>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</si>
  <si>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</si>
  <si>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</si>
  <si>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</si>
  <si>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</si>
  <si>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</si>
  <si>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</si>
  <si>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</si>
  <si>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</si>
  <si>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</si>
  <si>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</si>
  <si>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</si>
  <si>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</si>
  <si>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</si>
  <si>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</si>
  <si>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</si>
  <si>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</si>
  <si>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</si>
  <si>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</si>
  <si>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</si>
  <si>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</si>
  <si>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</si>
  <si>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</si>
  <si>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</si>
  <si>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</si>
  <si>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</si>
  <si>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</si>
  <si>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</si>
  <si>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</si>
  <si>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</si>
  <si>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</si>
  <si>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</si>
  <si>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</si>
  <si>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</si>
  <si>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</si>
  <si>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</si>
  <si>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</si>
  <si>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</si>
  <si>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</si>
  <si>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</si>
  <si>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</si>
  <si>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</si>
  <si>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</si>
  <si>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</si>
  <si>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</si>
  <si>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</si>
  <si>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</si>
  <si>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</si>
  <si>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</si>
  <si>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</si>
  <si>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</si>
  <si>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</si>
  <si>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</si>
  <si>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</si>
  <si>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</si>
  <si>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</si>
  <si>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</si>
  <si>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</si>
  <si>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</si>
  <si>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</si>
  <si>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</si>
  <si>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</si>
  <si>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</si>
  <si>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</si>
  <si>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</si>
  <si>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</si>
  <si>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</si>
  <si>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</si>
  <si>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</si>
  <si>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</si>
  <si>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</si>
  <si>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</si>
  <si>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</si>
  <si>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</si>
  <si>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</si>
  <si>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</si>
  <si>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</si>
  <si>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</si>
  <si>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</si>
  <si>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</si>
  <si>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</si>
  <si>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</si>
  <si>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</si>
  <si>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</si>
  <si>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</si>
  <si>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</si>
  <si>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</si>
  <si>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</si>
  <si>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</si>
  <si>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</si>
  <si>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</si>
  <si>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</si>
  <si>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</si>
  <si>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</si>
  <si>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</si>
  <si>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</si>
  <si>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</si>
  <si>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</si>
  <si>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</si>
  <si>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</si>
  <si>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</si>
  <si>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</si>
  <si>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</si>
  <si>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</si>
  <si>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</si>
  <si>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</si>
  <si>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</si>
  <si>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</si>
  <si>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</si>
  <si>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</si>
  <si>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</si>
  <si>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</si>
  <si>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</si>
  <si>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</si>
  <si>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</si>
  <si>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</si>
  <si>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</si>
  <si>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</si>
  <si>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</si>
  <si>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</si>
  <si>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</si>
  <si>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</si>
  <si>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</si>
  <si>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</si>
  <si>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</si>
  <si>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</si>
  <si>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</si>
  <si>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</si>
  <si>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</si>
  <si>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</si>
  <si>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</si>
  <si>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</si>
  <si>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</si>
  <si>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</si>
  <si>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</si>
  <si>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</si>
  <si>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</si>
  <si>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</si>
  <si>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</si>
  <si>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</si>
  <si>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</si>
  <si>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</si>
  <si>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</si>
  <si>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</si>
  <si>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</si>
  <si>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</si>
  <si>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</si>
  <si>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</si>
  <si>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</si>
  <si>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</si>
  <si>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</si>
  <si>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</si>
  <si>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</si>
  <si>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</si>
  <si>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</si>
  <si>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</si>
  <si>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</si>
  <si>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</si>
  <si>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</si>
  <si>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</si>
  <si>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</si>
  <si>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</si>
  <si>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</si>
  <si>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</si>
  <si>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</si>
  <si>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</si>
  <si>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</si>
  <si>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</si>
  <si>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</si>
  <si>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</si>
  <si>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</si>
  <si>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</si>
  <si>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</si>
  <si>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</si>
  <si>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</si>
  <si>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</si>
  <si>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</si>
  <si>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</si>
  <si>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</si>
  <si>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</si>
  <si>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</si>
  <si>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</si>
  <si>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</si>
  <si>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</si>
  <si>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</si>
  <si>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</si>
  <si>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</si>
  <si>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</si>
  <si>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</si>
  <si>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</si>
  <si>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</si>
  <si>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</si>
  <si>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</si>
  <si>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</si>
  <si>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</si>
  <si>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</si>
  <si>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</si>
  <si>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</si>
  <si>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</si>
  <si>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</si>
  <si>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</si>
  <si>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</si>
  <si>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</si>
  <si>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</si>
  <si>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</si>
  <si>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</si>
  <si>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</si>
  <si>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</si>
  <si>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</si>
  <si>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</si>
  <si>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</si>
  <si>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</si>
  <si>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</si>
  <si>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</si>
  <si>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</si>
  <si>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</si>
  <si>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</si>
  <si>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</si>
  <si>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</si>
  <si>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</si>
  <si>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</si>
  <si>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</si>
  <si>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</si>
  <si>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</si>
  <si>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</si>
  <si>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</si>
  <si>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</si>
  <si>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</si>
  <si>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</si>
  <si>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</si>
  <si>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</si>
  <si>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</si>
  <si>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</si>
  <si>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</si>
  <si>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</si>
  <si>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</si>
  <si>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</si>
  <si>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</si>
  <si>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</si>
  <si>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</si>
  <si>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</si>
  <si>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</si>
  <si>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</si>
  <si>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</si>
  <si>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</si>
  <si>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</si>
  <si>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</si>
  <si>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</si>
  <si>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</si>
  <si>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</si>
  <si>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</si>
  <si>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</si>
  <si>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</si>
  <si>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</si>
  <si>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</si>
  <si>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</si>
  <si>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</si>
  <si>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</si>
  <si>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</si>
  <si>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</si>
  <si>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</si>
  <si>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</si>
  <si>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</si>
  <si>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</si>
  <si>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</si>
  <si>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</si>
  <si>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</si>
  <si>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</si>
  <si>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</si>
  <si>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</si>
  <si>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</si>
  <si>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</si>
  <si>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</si>
  <si>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</si>
  <si>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</si>
  <si>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</si>
  <si>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</si>
  <si>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</si>
  <si>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</si>
  <si>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</si>
  <si>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</si>
  <si>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</si>
  <si>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</si>
  <si>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</si>
  <si>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</si>
  <si>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</si>
  <si>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</si>
  <si>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</si>
  <si>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</si>
  <si>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</si>
  <si>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</si>
  <si>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</si>
  <si>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</si>
  <si>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</si>
  <si>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</si>
  <si>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</si>
  <si>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</si>
  <si>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</si>
  <si>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</si>
  <si>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</si>
  <si>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</si>
  <si>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</si>
  <si>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</si>
  <si>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</si>
  <si>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</si>
  <si>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</si>
  <si>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</si>
  <si>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</si>
  <si>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</si>
  <si>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</si>
  <si>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</si>
  <si>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</si>
  <si>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</si>
  <si>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</si>
  <si>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</si>
  <si>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</si>
  <si>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</si>
  <si>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</si>
  <si>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</si>
  <si>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</si>
  <si>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</si>
  <si>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</si>
  <si>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</si>
  <si>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</si>
  <si>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</si>
  <si>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</si>
  <si>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</si>
  <si>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</si>
  <si>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</si>
  <si>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</si>
  <si>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</si>
  <si>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</si>
  <si>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</si>
  <si>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</si>
  <si>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</si>
  <si>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</si>
  <si>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</si>
  <si>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</si>
  <si>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</si>
  <si>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</si>
  <si>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</si>
  <si>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</si>
  <si>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</si>
  <si>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</si>
  <si>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</si>
  <si>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</si>
  <si>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</si>
  <si>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</si>
  <si>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</si>
  <si>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</si>
  <si>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</si>
  <si>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</si>
  <si>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</si>
  <si>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</si>
  <si>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</si>
  <si>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</si>
  <si>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</si>
  <si>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</si>
  <si>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</si>
  <si>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</si>
  <si>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</si>
  <si>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</si>
  <si>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</si>
  <si>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</si>
  <si>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</si>
  <si>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</si>
  <si>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</si>
  <si>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</si>
  <si>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</si>
  <si>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</si>
  <si>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</si>
  <si>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</si>
  <si>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</si>
  <si>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</si>
  <si>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</si>
  <si>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</si>
  <si>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</si>
  <si>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</si>
  <si>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</si>
  <si>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</si>
  <si>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</si>
  <si>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</si>
  <si>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</si>
  <si>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</si>
  <si>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</si>
  <si>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</si>
  <si>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</si>
  <si>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</si>
  <si>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</si>
  <si>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</si>
  <si>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</si>
  <si>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</si>
  <si>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</si>
  <si>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</si>
  <si>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</si>
  <si>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</si>
  <si>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</si>
  <si>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</si>
  <si>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</si>
  <si>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</si>
  <si>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</si>
  <si>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</si>
  <si>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</si>
  <si>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</si>
  <si>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</si>
  <si>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</si>
  <si>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</si>
  <si>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</si>
  <si>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</si>
  <si>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</si>
  <si>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</si>
  <si>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</si>
  <si>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</si>
  <si>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</si>
  <si>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</si>
  <si>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</si>
  <si>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</si>
  <si>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</si>
  <si>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</si>
  <si>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</si>
  <si>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</si>
  <si>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</si>
  <si>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</si>
  <si>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</si>
  <si>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</si>
  <si>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</si>
  <si>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</si>
  <si>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</si>
  <si>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</si>
  <si>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</si>
  <si>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</si>
  <si>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</si>
  <si>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</si>
  <si>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</si>
  <si>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</si>
  <si>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</si>
  <si>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</si>
  <si>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</si>
  <si>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</si>
  <si>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</si>
  <si>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</si>
  <si>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</si>
  <si>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</si>
  <si>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</si>
  <si>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</si>
  <si>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</si>
  <si>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</si>
  <si>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</si>
  <si>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</si>
  <si>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</si>
  <si>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</si>
  <si>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</si>
  <si>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</si>
  <si>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</si>
  <si>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</si>
  <si>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</si>
  <si>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</si>
  <si>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</si>
  <si>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</si>
  <si>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</si>
  <si>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</si>
  <si>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</si>
  <si>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</si>
  <si>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</si>
  <si>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</si>
  <si>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</si>
  <si>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</si>
  <si>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</si>
  <si>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</si>
  <si>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</si>
  <si>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</si>
  <si>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</si>
  <si>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</si>
  <si>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</si>
  <si>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</si>
  <si>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</si>
  <si>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</si>
  <si>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</si>
  <si>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</si>
  <si>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</si>
  <si>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</si>
  <si>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</si>
  <si>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</si>
  <si>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</si>
  <si>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</si>
  <si>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</si>
  <si>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</si>
  <si>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</si>
  <si>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</si>
  <si>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</si>
  <si>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</si>
  <si>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</si>
  <si>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</si>
  <si>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</si>
  <si>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</si>
  <si>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</si>
  <si>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</si>
  <si>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</si>
  <si>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</si>
  <si>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</si>
  <si>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</si>
  <si>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</si>
  <si>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</si>
  <si>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</si>
  <si>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</si>
  <si>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</si>
  <si>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</si>
  <si>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</si>
  <si>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</si>
  <si>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</si>
  <si>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</si>
  <si>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</si>
  <si>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</si>
  <si>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</si>
  <si>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</si>
  <si>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</si>
  <si>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</si>
  <si>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</si>
  <si>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</si>
  <si>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</si>
  <si>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</si>
  <si>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</si>
  <si>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</si>
  <si>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</si>
  <si>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</si>
  <si>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</si>
  <si>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</si>
  <si>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</si>
  <si>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</si>
  <si>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</si>
  <si>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</si>
  <si>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</si>
  <si>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</si>
  <si>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</si>
  <si>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</si>
  <si>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</si>
  <si>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</si>
  <si>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</si>
  <si>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</si>
  <si>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</si>
  <si>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</si>
  <si>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</si>
  <si>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</si>
  <si>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</si>
  <si>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</si>
  <si>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</si>
  <si>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</si>
  <si>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</si>
  <si>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</si>
  <si>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</si>
  <si>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</si>
  <si>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</si>
  <si>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</si>
  <si>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</si>
  <si>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</si>
  <si>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</si>
  <si>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</si>
  <si>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</si>
  <si>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</si>
  <si>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</si>
  <si>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</si>
  <si>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</si>
  <si>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</si>
  <si>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</si>
  <si>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</si>
  <si>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</si>
  <si>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</si>
  <si>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</si>
  <si>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</si>
  <si>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</si>
  <si>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</si>
  <si>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</si>
  <si>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</si>
  <si>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</si>
  <si>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</si>
  <si>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</si>
  <si>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</si>
  <si>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</si>
  <si>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</si>
  <si>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</si>
  <si>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</si>
  <si>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</si>
  <si>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</si>
  <si>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</si>
  <si>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</si>
  <si>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</si>
  <si>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</si>
  <si>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</si>
  <si>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</si>
  <si>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</si>
  <si>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</si>
  <si>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</si>
  <si>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</si>
  <si>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</si>
  <si>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</si>
  <si>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</si>
  <si>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</si>
  <si>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</si>
  <si>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</si>
  <si>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</si>
  <si>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</si>
  <si>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</si>
  <si>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</si>
  <si>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</si>
  <si>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</si>
  <si>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</si>
  <si>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</si>
  <si>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</si>
  <si>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</si>
  <si>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</si>
  <si>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</si>
  <si>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</si>
  <si>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</si>
  <si>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</si>
  <si>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</si>
  <si>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</si>
  <si>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</si>
  <si>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</si>
  <si>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</si>
  <si>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</si>
  <si>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</si>
  <si>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</si>
  <si>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</si>
  <si>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</si>
  <si>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</si>
  <si>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</si>
  <si>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</si>
  <si>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</si>
  <si>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</si>
  <si>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</si>
  <si>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</si>
  <si>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</si>
  <si>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</si>
  <si>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</si>
  <si>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</si>
  <si>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</si>
  <si>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</si>
  <si>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</si>
  <si>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</si>
  <si>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</si>
  <si>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</si>
  <si>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</si>
  <si>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</si>
  <si>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</si>
  <si>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</si>
  <si>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</si>
  <si>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</si>
  <si>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</si>
  <si>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</si>
  <si>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</si>
  <si>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</si>
  <si>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</si>
  <si>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</si>
  <si>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</si>
  <si>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</si>
  <si>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</si>
  <si>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</si>
  <si>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</si>
  <si>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</si>
  <si>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</si>
  <si>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</si>
  <si>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</si>
  <si>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</si>
  <si>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</si>
  <si>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</si>
  <si>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</si>
  <si>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</si>
  <si>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</si>
  <si>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</si>
  <si>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</si>
  <si>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</si>
  <si>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</si>
  <si>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</si>
  <si>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</si>
  <si>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</si>
  <si>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</si>
  <si>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</si>
  <si>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</si>
  <si>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</si>
  <si>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</si>
  <si>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</si>
  <si>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</si>
  <si>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</si>
  <si>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</si>
  <si>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</si>
  <si>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</si>
  <si>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</si>
  <si>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</si>
  <si>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</si>
  <si>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</si>
  <si>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</si>
  <si>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</si>
  <si>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</si>
  <si>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</si>
  <si>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</si>
  <si>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</si>
  <si>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</si>
  <si>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</si>
  <si>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</si>
  <si>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</si>
  <si>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</si>
  <si>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</si>
  <si>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</si>
  <si>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</si>
  <si>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</si>
  <si>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</si>
  <si>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</si>
  <si>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</si>
  <si>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</si>
  <si>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</si>
  <si>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</si>
  <si>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</si>
  <si>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</si>
  <si>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</si>
  <si>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</si>
  <si>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</si>
  <si>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</si>
  <si>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</si>
  <si>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</si>
  <si>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</si>
  <si>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</si>
  <si>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</si>
  <si>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</si>
  <si>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</si>
  <si>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</si>
  <si>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</si>
  <si>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</si>
  <si>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</si>
  <si>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</si>
  <si>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</si>
  <si>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</si>
  <si>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</si>
  <si>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</si>
  <si>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</si>
  <si>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</si>
  <si>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</si>
  <si>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</si>
  <si>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</si>
  <si>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</si>
  <si>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</si>
  <si>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</si>
  <si>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</si>
  <si>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</si>
  <si>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</si>
  <si>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</si>
  <si>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</si>
  <si>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</si>
  <si>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</si>
  <si>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</si>
  <si>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</si>
  <si>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</si>
  <si>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</si>
  <si>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</si>
  <si>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</si>
  <si>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</si>
  <si>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</si>
  <si>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</si>
  <si>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</si>
  <si>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</si>
  <si>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</si>
  <si>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</si>
  <si>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</si>
  <si>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</si>
  <si>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</si>
  <si>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</si>
  <si>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</si>
  <si>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</si>
  <si>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</si>
  <si>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</si>
  <si>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</si>
  <si>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</si>
  <si>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</si>
  <si>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</si>
  <si>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</si>
  <si>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</si>
  <si>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</si>
  <si>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</si>
  <si>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</si>
  <si>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</si>
  <si>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</si>
  <si>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</si>
  <si>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</si>
  <si>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</si>
  <si>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</si>
  <si>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</si>
  <si>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</si>
  <si>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</si>
  <si>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</si>
  <si>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</si>
  <si>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</si>
  <si>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</si>
  <si>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</si>
  <si>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</si>
  <si>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</si>
  <si>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</si>
  <si>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</si>
  <si>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</si>
  <si>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</si>
  <si>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</si>
  <si>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</si>
  <si>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</si>
  <si>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</si>
  <si>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</si>
  <si>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</si>
  <si>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</si>
  <si>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</si>
  <si>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</si>
  <si>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</si>
  <si>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</si>
  <si>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</si>
  <si>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</si>
  <si>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</si>
  <si>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</si>
  <si>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</si>
  <si>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</si>
  <si>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</si>
  <si>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</si>
  <si>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</si>
  <si>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</si>
  <si>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</si>
  <si>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</si>
  <si>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</si>
  <si>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</si>
  <si>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</si>
  <si>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</si>
  <si>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</si>
  <si>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</si>
  <si>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</si>
  <si>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</si>
  <si>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</si>
  <si>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</si>
  <si>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</si>
  <si>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</si>
  <si>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</si>
  <si>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</si>
  <si>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</si>
  <si>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</si>
  <si>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</si>
  <si>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</si>
  <si>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</si>
  <si>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</si>
  <si>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</si>
  <si>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</si>
  <si>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</si>
  <si>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</si>
  <si>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</si>
  <si>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</si>
  <si>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</si>
  <si>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</si>
  <si>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</si>
  <si>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</si>
  <si>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</si>
  <si>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</si>
  <si>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</si>
  <si>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</si>
  <si>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</si>
  <si>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</si>
  <si>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</si>
  <si>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</si>
  <si>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</si>
  <si>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</si>
  <si>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</si>
  <si>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</si>
  <si>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</si>
  <si>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</si>
  <si>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</si>
  <si>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</si>
  <si>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</si>
  <si>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</si>
  <si>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</si>
  <si>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</si>
  <si>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</si>
  <si>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</si>
  <si>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</si>
  <si>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</si>
  <si>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</si>
  <si>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</si>
  <si>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</si>
  <si>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</si>
  <si>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</si>
  <si>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</si>
  <si>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</si>
  <si>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</si>
  <si>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</si>
  <si>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</si>
  <si>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</si>
  <si>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</si>
  <si>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</si>
  <si>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</si>
  <si>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</si>
  <si>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</si>
  <si>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</si>
  <si>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</si>
  <si>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</si>
  <si>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</si>
  <si>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</si>
  <si>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</si>
  <si>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</si>
  <si>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</si>
  <si>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</si>
  <si>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</si>
  <si>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</si>
  <si>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</si>
  <si>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</si>
  <si>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</si>
  <si>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</si>
  <si>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</si>
  <si>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</si>
  <si>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</si>
  <si>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</si>
  <si>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</si>
  <si>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</si>
  <si>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</si>
  <si>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</si>
  <si>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</si>
  <si>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</si>
  <si>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</si>
  <si>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</si>
  <si>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</si>
  <si>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</si>
  <si>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</si>
  <si>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</si>
  <si>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</si>
  <si>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</si>
  <si>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</si>
  <si>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</si>
  <si>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</si>
  <si>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</si>
  <si>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</si>
  <si>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</si>
  <si>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</si>
  <si>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</si>
  <si>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</si>
  <si>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</si>
  <si>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</si>
  <si>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</si>
  <si>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</si>
  <si>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</si>
  <si>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</si>
  <si>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</si>
  <si>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</si>
  <si>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</si>
  <si>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</si>
  <si>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</si>
  <si>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</si>
  <si>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</si>
  <si>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</si>
  <si>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</si>
  <si>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</si>
  <si>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</si>
  <si>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</si>
  <si>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</si>
  <si>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</si>
  <si>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</si>
  <si>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</si>
  <si>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</si>
  <si>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</si>
  <si>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</si>
  <si>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</si>
  <si>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</si>
  <si>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</si>
  <si>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</si>
  <si>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</si>
  <si>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</si>
  <si>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</si>
  <si>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</si>
  <si>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</si>
  <si>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</si>
  <si>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</si>
  <si>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</si>
  <si>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</si>
  <si>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</si>
  <si>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</si>
  <si>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</si>
  <si>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</si>
  <si>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</si>
  <si>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</si>
  <si>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</si>
  <si>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</si>
  <si>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</si>
  <si>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</si>
  <si>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</si>
  <si>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</si>
  <si>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</si>
  <si>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</si>
  <si>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</si>
  <si>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</si>
  <si>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</si>
  <si>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</si>
  <si>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</si>
  <si>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</si>
  <si>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</si>
  <si>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</si>
  <si>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</si>
  <si>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</si>
  <si>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</si>
  <si>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</si>
  <si>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</si>
  <si>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</si>
  <si>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</si>
  <si>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</si>
  <si>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</si>
  <si>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</si>
  <si>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</si>
  <si>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</si>
  <si>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</si>
  <si>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</si>
  <si>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</si>
  <si>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</si>
  <si>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</si>
  <si>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</si>
  <si>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</si>
  <si>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</si>
  <si>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</si>
  <si>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</si>
  <si>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</si>
  <si>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</si>
  <si>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</si>
  <si>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</si>
  <si>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</si>
  <si>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</si>
  <si>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</si>
  <si>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</si>
  <si>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</si>
  <si>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</si>
  <si>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</si>
  <si>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</si>
  <si>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</si>
  <si>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</si>
  <si>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</si>
  <si>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</si>
  <si>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</si>
  <si>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</si>
  <si>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</si>
  <si>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</si>
  <si>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</si>
  <si>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</si>
  <si>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</si>
  <si>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</si>
  <si>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</si>
  <si>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</si>
  <si>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</si>
  <si>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</si>
  <si>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</si>
  <si>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</si>
  <si>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</si>
  <si>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</si>
  <si>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</si>
  <si>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</si>
  <si>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</si>
  <si>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</si>
  <si>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</si>
  <si>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</si>
  <si>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</si>
  <si>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</si>
  <si>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</si>
  <si>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</si>
  <si>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</si>
  <si>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</si>
  <si>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</si>
  <si>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</si>
  <si>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</si>
  <si>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</si>
  <si>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</si>
  <si>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</si>
  <si>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</si>
  <si>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</si>
  <si>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</si>
  <si>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</si>
  <si>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</si>
  <si>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</si>
  <si>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</si>
  <si>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</si>
  <si>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</si>
  <si>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</si>
  <si>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</si>
  <si>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</si>
  <si>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</si>
  <si>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</si>
  <si>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</si>
  <si>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</si>
  <si>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</si>
  <si>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</si>
  <si>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</si>
  <si>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</si>
  <si>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</si>
  <si>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</si>
  <si>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</si>
  <si>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</si>
  <si>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</si>
  <si>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</si>
  <si>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</si>
  <si>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</si>
  <si>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</si>
  <si>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</si>
  <si>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</si>
  <si>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</si>
  <si>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</si>
  <si>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</si>
  <si>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</si>
  <si>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</si>
  <si>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</si>
  <si>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</si>
  <si>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</si>
  <si>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</si>
  <si>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</si>
  <si>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</si>
  <si>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</si>
  <si>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</si>
  <si>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</si>
  <si>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</si>
  <si>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</si>
  <si>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</si>
  <si>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</si>
  <si>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</si>
  <si>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</si>
  <si>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</si>
  <si>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</si>
  <si>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</si>
  <si>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</si>
  <si>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</si>
  <si>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</si>
  <si>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</si>
  <si>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</si>
  <si>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</si>
  <si>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</si>
  <si>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</si>
  <si>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</si>
  <si>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</si>
  <si>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</si>
  <si>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</si>
  <si>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</si>
  <si>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</si>
  <si>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</si>
  <si>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</si>
  <si>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</si>
  <si>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</si>
  <si>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</si>
  <si>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</si>
  <si>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</si>
  <si>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</si>
  <si>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</si>
  <si>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</si>
  <si>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</si>
  <si>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</si>
  <si>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</si>
  <si>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</si>
  <si>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</si>
  <si>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</si>
  <si>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</si>
  <si>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</si>
  <si>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</si>
  <si>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</si>
  <si>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</si>
  <si>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</si>
  <si>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</si>
  <si>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</si>
  <si>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</si>
  <si>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</si>
  <si>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</si>
  <si>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</si>
  <si>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</si>
  <si>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</si>
  <si>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</si>
  <si>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</si>
  <si>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</si>
  <si>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</si>
  <si>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</si>
  <si>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</si>
  <si>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</si>
  <si>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</si>
  <si>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</si>
  <si>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</si>
  <si>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</si>
  <si>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</si>
  <si>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</si>
  <si>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</si>
  <si>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</si>
  <si>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</si>
  <si>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</si>
  <si>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</si>
  <si>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</si>
  <si>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</si>
  <si>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</si>
  <si>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</si>
  <si>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</si>
  <si>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</si>
  <si>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</si>
  <si>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</si>
  <si>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</si>
  <si>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</si>
  <si>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</si>
  <si>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</si>
  <si>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</si>
  <si>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</si>
  <si>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</si>
  <si>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</si>
  <si>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</si>
  <si>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</si>
  <si>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</si>
  <si>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</si>
  <si>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</si>
  <si>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</si>
  <si>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</si>
  <si>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</si>
  <si>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</si>
  <si>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</si>
  <si>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</si>
  <si>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</si>
  <si>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</si>
  <si>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</si>
  <si>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</si>
  <si>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</si>
  <si>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</si>
  <si>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</si>
  <si>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</si>
  <si>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</si>
  <si>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</si>
  <si>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</si>
  <si>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</si>
  <si>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</si>
  <si>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</si>
  <si>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</si>
  <si>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</si>
  <si>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</si>
  <si>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</si>
  <si>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</si>
  <si>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</si>
  <si>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</si>
  <si>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</si>
  <si>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</si>
  <si>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</si>
  <si>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</si>
  <si>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</si>
  <si>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</si>
  <si>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</si>
  <si>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</si>
  <si>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</si>
  <si>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</si>
  <si>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</si>
  <si>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</si>
  <si>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</si>
  <si>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</si>
  <si>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</si>
  <si>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</si>
  <si>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</si>
  <si>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</si>
  <si>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</si>
  <si>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</si>
  <si>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</si>
  <si>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</si>
  <si>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</si>
  <si>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</si>
  <si>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</si>
  <si>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</si>
  <si>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</si>
  <si>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</si>
  <si>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</si>
  <si>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</si>
  <si>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</si>
  <si>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</si>
  <si>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</si>
  <si>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</si>
  <si>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</si>
  <si>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</si>
  <si>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</si>
  <si>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</si>
  <si>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</si>
  <si>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</si>
  <si>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</si>
  <si>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</si>
  <si>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</si>
  <si>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</si>
  <si>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</si>
  <si>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</si>
  <si>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</si>
  <si>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</si>
  <si>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</si>
  <si>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</si>
  <si>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</si>
  <si>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</si>
  <si>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</si>
  <si>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</si>
  <si>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</si>
  <si>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</si>
  <si>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</si>
  <si>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</si>
  <si>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</si>
  <si>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</si>
  <si>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</si>
  <si>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</si>
  <si>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</si>
  <si>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</si>
  <si>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</si>
  <si>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</si>
  <si>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</si>
  <si>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</si>
  <si>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</si>
  <si>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</si>
  <si>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</si>
  <si>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</si>
  <si>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</si>
  <si>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</si>
  <si>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</si>
  <si>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</si>
  <si>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</si>
  <si>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</si>
  <si>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</si>
  <si>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</si>
  <si>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</si>
  <si>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</si>
  <si>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</si>
  <si>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</si>
  <si>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</si>
  <si>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</si>
  <si>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</si>
  <si>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</si>
  <si>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</si>
  <si>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</si>
  <si>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</si>
  <si>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</si>
  <si>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</si>
  <si>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</si>
  <si>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</si>
  <si>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</si>
  <si>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</si>
  <si>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</si>
  <si>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</si>
  <si>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</si>
  <si>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</si>
  <si>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</si>
  <si>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</si>
  <si>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</si>
  <si>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</si>
  <si>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</si>
  <si>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</si>
  <si>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</si>
  <si>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</si>
  <si>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</si>
  <si>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</si>
  <si>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</si>
  <si>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</si>
  <si>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</si>
  <si>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</si>
  <si>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</si>
  <si>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</si>
  <si>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</si>
  <si>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</si>
  <si>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</si>
  <si>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</si>
  <si>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</si>
  <si>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</si>
  <si>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</si>
  <si>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</si>
  <si>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</si>
  <si>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</si>
  <si>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</si>
  <si>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</si>
  <si>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</si>
  <si>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</si>
  <si>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</si>
  <si>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</si>
  <si>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</si>
  <si>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</si>
  <si>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</si>
  <si>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</si>
  <si>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</si>
  <si>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</si>
  <si>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</si>
  <si>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</si>
  <si>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</si>
  <si>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</si>
  <si>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</si>
  <si>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</si>
  <si>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</si>
  <si>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</si>
  <si>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</si>
  <si>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</si>
  <si>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</si>
  <si>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</si>
  <si>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</si>
  <si>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</si>
  <si>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</si>
  <si>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</si>
  <si>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</si>
  <si>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</si>
  <si>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</si>
  <si>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</si>
  <si>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</si>
  <si>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</si>
  <si>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</si>
  <si>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</si>
  <si>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</si>
  <si>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</si>
  <si>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</si>
  <si>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</si>
  <si>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</si>
  <si>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</si>
  <si>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</si>
  <si>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</si>
  <si>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</si>
  <si>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</si>
  <si>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</si>
  <si>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</si>
  <si>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</si>
  <si>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</si>
  <si>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</si>
  <si>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</si>
  <si>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</si>
  <si>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</si>
  <si>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</si>
  <si>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</si>
  <si>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</si>
  <si>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</si>
  <si>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</si>
  <si>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</si>
  <si>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</si>
  <si>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</si>
  <si>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</si>
  <si>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</si>
  <si>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</si>
  <si>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</si>
  <si>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</si>
  <si>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</si>
  <si>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</si>
  <si>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</si>
  <si>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</si>
  <si>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</si>
  <si>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</si>
  <si>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</si>
  <si>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</si>
  <si>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</si>
  <si>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</si>
  <si>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</si>
  <si>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</si>
  <si>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</si>
  <si>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</si>
  <si>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</si>
  <si>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</si>
  <si>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</si>
  <si>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</si>
  <si>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</si>
  <si>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</si>
  <si>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</si>
  <si>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</si>
  <si>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</si>
  <si>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</si>
  <si>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</si>
  <si>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</si>
  <si>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</si>
  <si>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</si>
  <si>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</si>
  <si>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</si>
  <si>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</si>
  <si>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</si>
  <si>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</si>
  <si>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</si>
  <si>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</si>
  <si>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</si>
  <si>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</si>
  <si>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</si>
  <si>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</si>
  <si>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</si>
  <si>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</si>
  <si>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</si>
  <si>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</si>
  <si>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</si>
  <si>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</si>
  <si>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</si>
  <si>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</si>
  <si>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</si>
  <si>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</si>
  <si>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</si>
  <si>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</si>
  <si>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</si>
  <si>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</si>
  <si>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</si>
  <si>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</si>
  <si>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</si>
  <si>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</si>
  <si>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</si>
  <si>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</si>
  <si>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</si>
  <si>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</si>
  <si>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</si>
  <si>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</si>
  <si>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</si>
  <si>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</si>
  <si>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</si>
  <si>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</si>
  <si>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</si>
  <si>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</si>
  <si>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</si>
  <si>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</si>
  <si>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</si>
  <si>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</si>
  <si>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</si>
  <si>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</si>
  <si>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</si>
  <si>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</si>
  <si>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</si>
  <si>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</si>
  <si>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</si>
  <si>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</si>
  <si>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</si>
  <si>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</si>
  <si>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</si>
  <si>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</si>
  <si>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</si>
  <si>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</si>
  <si>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</si>
  <si>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</si>
  <si>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</si>
  <si>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</si>
  <si>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</si>
  <si>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</si>
  <si>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</si>
  <si>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</si>
  <si>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</si>
  <si>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</si>
  <si>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</si>
  <si>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</si>
  <si>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</si>
  <si>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</si>
  <si>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</si>
  <si>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</si>
  <si>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</si>
  <si>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</si>
  <si>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</si>
  <si>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</si>
  <si>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</si>
  <si>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</si>
  <si>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</si>
  <si>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</si>
  <si>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</si>
  <si>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</si>
  <si>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</si>
  <si>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</si>
  <si>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</si>
  <si>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</si>
  <si>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</si>
  <si>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</si>
  <si>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</si>
  <si>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</si>
  <si>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</si>
  <si>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</si>
  <si>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</si>
  <si>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</si>
  <si>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</si>
  <si>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</si>
  <si>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</si>
  <si>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</si>
  <si>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</si>
  <si>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</si>
  <si>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</si>
  <si>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</si>
  <si>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</si>
  <si>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</si>
  <si>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</si>
  <si>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</si>
  <si>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</si>
  <si>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</si>
  <si>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</si>
  <si>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</si>
  <si>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</si>
  <si>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</si>
  <si>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</si>
  <si>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</si>
  <si>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</si>
  <si>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</si>
  <si>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</si>
  <si>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</si>
  <si>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</si>
  <si>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</si>
  <si>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</si>
  <si>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</si>
  <si>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</si>
  <si>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</si>
  <si>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</si>
  <si>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</si>
  <si>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</si>
  <si>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</si>
  <si>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</si>
  <si>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</si>
  <si>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</si>
  <si>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</si>
  <si>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</si>
  <si>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</si>
  <si>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</si>
  <si>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</si>
  <si>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</si>
  <si>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</si>
  <si>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</si>
  <si>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</si>
  <si>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</si>
  <si>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</si>
  <si>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</si>
  <si>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</si>
  <si>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</si>
  <si>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</si>
  <si>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</si>
  <si>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</si>
  <si>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</si>
  <si>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</si>
  <si>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</si>
  <si>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</si>
  <si>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</si>
  <si>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</si>
  <si>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</si>
  <si>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</si>
  <si>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</si>
  <si>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</si>
  <si>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</si>
  <si>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</si>
  <si>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</si>
  <si>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</si>
  <si>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</si>
  <si>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</si>
  <si>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</si>
  <si>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</si>
  <si>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</si>
  <si>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</si>
  <si>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</si>
  <si>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</si>
  <si>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</si>
  <si>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</si>
  <si>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</si>
  <si>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</si>
  <si>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</si>
  <si>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</si>
  <si>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</si>
  <si>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</si>
  <si>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</si>
  <si>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</si>
  <si>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</si>
  <si>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</si>
  <si>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</si>
  <si>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</si>
  <si>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</si>
  <si>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</si>
  <si>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</si>
  <si>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</si>
  <si>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</si>
  <si>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</si>
  <si>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</si>
  <si>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</si>
  <si>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</si>
  <si>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</si>
  <si>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</si>
  <si>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</si>
  <si>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</si>
  <si>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</si>
  <si>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</si>
  <si>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</si>
  <si>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</si>
  <si>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</si>
  <si>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</si>
  <si>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</si>
  <si>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</si>
  <si>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</si>
  <si>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</si>
  <si>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</si>
  <si>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</si>
  <si>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</si>
  <si>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</si>
  <si>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</si>
  <si>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</si>
  <si>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</si>
  <si>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</si>
  <si>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</si>
  <si>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</si>
  <si>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</si>
  <si>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</si>
  <si>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</si>
  <si>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</si>
  <si>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</si>
  <si>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</si>
  <si>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</si>
  <si>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</si>
  <si>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</si>
  <si>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</si>
  <si>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</si>
  <si>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</si>
  <si>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</si>
  <si>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</si>
  <si>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</si>
  <si>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</si>
  <si>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</si>
  <si>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</si>
  <si>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</si>
  <si>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</si>
  <si>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</si>
  <si>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</si>
  <si>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</si>
  <si>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</si>
  <si>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</si>
  <si>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</si>
  <si>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</si>
  <si>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</si>
  <si>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</si>
  <si>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</si>
  <si>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</si>
  <si>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</si>
  <si>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</si>
  <si>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</si>
  <si>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</si>
  <si>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</si>
  <si>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</si>
  <si>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</si>
  <si>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</si>
  <si>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</si>
  <si>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</si>
  <si>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</si>
  <si>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</si>
  <si>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</si>
  <si>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</si>
  <si>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</si>
  <si>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</si>
  <si>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</si>
  <si>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</si>
  <si>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</si>
  <si>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</si>
  <si>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</si>
  <si>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</si>
  <si>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</si>
  <si>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</si>
  <si>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</si>
  <si>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</si>
  <si>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</si>
  <si>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</si>
  <si>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</si>
  <si>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</si>
  <si>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</si>
  <si>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</si>
  <si>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</si>
  <si>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</si>
  <si>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</si>
  <si>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</si>
  <si>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</si>
  <si>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</si>
  <si>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</si>
  <si>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</si>
  <si>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</si>
  <si>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</si>
  <si>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</si>
  <si>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</si>
  <si>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</si>
  <si>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</si>
  <si>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</si>
  <si>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</si>
  <si>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</si>
  <si>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</si>
  <si>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</si>
  <si>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</si>
  <si>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</si>
  <si>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</si>
  <si>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</si>
  <si>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</si>
  <si>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</si>
  <si>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</si>
  <si>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</si>
  <si>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</si>
  <si>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</si>
  <si>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</si>
  <si>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</si>
  <si>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</si>
  <si>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</si>
  <si>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</si>
  <si>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</si>
  <si>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</si>
  <si>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</si>
  <si>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</si>
  <si>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</si>
  <si>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</si>
  <si>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</si>
  <si>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</si>
  <si>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</si>
  <si>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</si>
  <si>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</si>
  <si>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</si>
  <si>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</si>
  <si>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</si>
  <si>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</si>
  <si>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</si>
  <si>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</si>
  <si>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</si>
  <si>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</si>
  <si>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</si>
  <si>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</si>
  <si>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</si>
  <si>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</si>
  <si>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</si>
  <si>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</si>
  <si>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</si>
  <si>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</si>
  <si>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</si>
  <si>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</si>
  <si>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</si>
  <si>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</si>
  <si>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</si>
  <si>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</si>
  <si>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</si>
  <si>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</si>
  <si>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</si>
  <si>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</si>
  <si>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</si>
  <si>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</si>
  <si>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</si>
  <si>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</si>
  <si>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</si>
  <si>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</si>
  <si>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</si>
  <si>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</si>
  <si>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</si>
  <si>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</si>
  <si>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</si>
  <si>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</si>
  <si>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</si>
  <si>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</si>
  <si>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</si>
  <si>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</si>
  <si>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</si>
  <si>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</si>
  <si>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</si>
  <si>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</si>
  <si>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</si>
  <si>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</si>
  <si>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</si>
  <si>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</si>
  <si>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</si>
  <si>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</si>
  <si>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</si>
  <si>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</si>
  <si>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</si>
  <si>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</si>
  <si>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</si>
  <si>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</si>
  <si>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</si>
  <si>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</si>
  <si>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</si>
  <si>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</si>
  <si>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</si>
  <si>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</si>
  <si>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</si>
  <si>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</si>
  <si>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</si>
  <si>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</si>
  <si>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</si>
  <si>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</si>
  <si>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</si>
  <si>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</si>
  <si>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</si>
  <si>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</si>
  <si>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</si>
  <si>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</si>
  <si>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</si>
  <si>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</si>
  <si>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</si>
  <si>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</si>
  <si>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</si>
  <si>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</si>
  <si>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</si>
  <si>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</si>
  <si>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</si>
  <si>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</si>
  <si>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</si>
  <si>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</si>
  <si>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</si>
  <si>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</si>
  <si>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</si>
  <si>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</si>
  <si>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</si>
  <si>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</si>
  <si>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</si>
  <si>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</si>
  <si>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</si>
  <si>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</si>
  <si>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</si>
  <si>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</si>
  <si>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</si>
  <si>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</si>
  <si>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</si>
  <si>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</si>
  <si>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</si>
  <si>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</si>
  <si>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</si>
  <si>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</si>
  <si>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</si>
  <si>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</si>
  <si>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</si>
  <si>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</si>
  <si>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</si>
  <si>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</si>
  <si>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</si>
  <si>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</si>
  <si>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</si>
  <si>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</si>
  <si>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</si>
  <si>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</si>
  <si>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</si>
  <si>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</si>
  <si>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</si>
  <si>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</si>
  <si>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</si>
  <si>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</si>
  <si>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</si>
  <si>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</si>
  <si>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</si>
  <si>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</si>
  <si>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</si>
  <si>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</si>
  <si>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</si>
  <si>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</si>
  <si>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</si>
  <si>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</si>
  <si>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</si>
  <si>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</si>
  <si>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</si>
  <si>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</si>
  <si>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</si>
  <si>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</si>
  <si>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</si>
  <si>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</si>
  <si>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</si>
  <si>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</si>
  <si>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</si>
  <si>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</si>
  <si>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</si>
  <si>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</si>
  <si>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</si>
  <si>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</si>
  <si>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</si>
  <si>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</si>
  <si>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</si>
  <si>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</si>
  <si>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</si>
  <si>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</si>
  <si>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</si>
  <si>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</si>
  <si>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</si>
  <si>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</si>
  <si>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</si>
  <si>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</si>
  <si>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</si>
  <si>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</si>
  <si>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</si>
  <si>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</si>
  <si>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</si>
  <si>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</si>
  <si>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</si>
  <si>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</si>
  <si>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</si>
  <si>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</si>
  <si>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</si>
  <si>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</si>
  <si>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</si>
  <si>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</si>
  <si>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</si>
  <si>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</si>
  <si>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</si>
  <si>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</si>
  <si>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</si>
  <si>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</si>
  <si>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</si>
  <si>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</si>
  <si>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</si>
  <si>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</si>
  <si>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</si>
  <si>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</si>
  <si>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</si>
  <si>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</si>
  <si>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</si>
  <si>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</si>
  <si>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</si>
  <si>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</si>
  <si>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</si>
  <si>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</si>
  <si>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</si>
  <si>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</si>
  <si>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</si>
  <si>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</si>
  <si>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</si>
  <si>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</si>
  <si>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</si>
  <si>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</si>
  <si>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</si>
  <si>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</si>
  <si>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</si>
  <si>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</si>
  <si>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</si>
  <si>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</si>
  <si>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</si>
  <si>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</si>
  <si>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</si>
  <si>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</si>
  <si>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</si>
  <si>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</si>
  <si>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</si>
  <si>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</si>
  <si>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</si>
  <si>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</si>
  <si>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</si>
  <si>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</si>
  <si>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</si>
  <si>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</si>
  <si>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</si>
  <si>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</si>
  <si>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</si>
  <si>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</si>
  <si>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</si>
  <si>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</si>
  <si>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</si>
  <si>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</si>
  <si>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</si>
  <si>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</si>
  <si>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</si>
  <si>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</si>
  <si>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</si>
  <si>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</si>
  <si>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</si>
  <si>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</si>
  <si>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</si>
  <si>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</si>
  <si>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</si>
  <si>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</si>
  <si>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</si>
  <si>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</si>
  <si>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</si>
  <si>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</si>
  <si>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</si>
  <si>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</si>
  <si>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</si>
  <si>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</si>
  <si>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</si>
  <si>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</si>
  <si>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</si>
  <si>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</si>
  <si>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</si>
  <si>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</si>
  <si>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</si>
  <si>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</si>
  <si>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</si>
  <si>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</si>
  <si>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</si>
  <si>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</si>
  <si>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</si>
  <si>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</si>
  <si>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</si>
  <si>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</si>
  <si>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</si>
  <si>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</si>
  <si>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</si>
  <si>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</si>
  <si>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</si>
  <si>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</si>
  <si>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</si>
  <si>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</si>
  <si>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</si>
  <si>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</si>
  <si>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</si>
  <si>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</si>
  <si>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</si>
  <si>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</si>
  <si>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</si>
  <si>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</si>
  <si>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</si>
  <si>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</si>
  <si>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</si>
  <si>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</si>
  <si>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</si>
  <si>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</si>
  <si>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</si>
  <si>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</si>
  <si>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</si>
  <si>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</si>
  <si>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</si>
  <si>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</si>
  <si>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</si>
  <si>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</si>
  <si>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</si>
  <si>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</si>
  <si>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</si>
  <si>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</si>
  <si>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</si>
  <si>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</si>
  <si>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</si>
  <si>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</si>
  <si>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</si>
  <si>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</si>
  <si>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</si>
  <si>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</si>
  <si>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</si>
  <si>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</si>
  <si>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</si>
  <si>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</si>
  <si>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</si>
  <si>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</si>
  <si>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</si>
  <si>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</si>
  <si>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</si>
  <si>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</si>
  <si>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</si>
  <si>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</si>
  <si>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</si>
  <si>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</si>
  <si>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</si>
  <si>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</si>
  <si>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</si>
  <si>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</si>
  <si>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</si>
  <si>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</si>
  <si>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</si>
  <si>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</si>
  <si>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</si>
  <si>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</si>
  <si>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</si>
  <si>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</si>
  <si>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</si>
  <si>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</si>
  <si>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</si>
  <si>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</si>
  <si>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</si>
  <si>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</si>
  <si>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</si>
  <si>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</si>
  <si>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</si>
  <si>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</si>
  <si>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</si>
  <si>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</si>
  <si>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</si>
  <si>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</si>
  <si>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</si>
  <si>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</si>
  <si>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</si>
  <si>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</si>
  <si>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</si>
  <si>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</si>
  <si>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</si>
  <si>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</si>
  <si>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</si>
  <si>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</si>
  <si>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</si>
  <si>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</si>
  <si>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</si>
  <si>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</si>
  <si>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</si>
  <si>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</si>
  <si>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</si>
  <si>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</si>
  <si>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</si>
  <si>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</si>
  <si>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</si>
  <si>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</si>
  <si>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</si>
  <si>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</si>
  <si>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</si>
  <si>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</si>
  <si>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</si>
  <si>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</si>
  <si>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</si>
  <si>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</si>
  <si>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</si>
  <si>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</si>
  <si>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</si>
  <si>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</si>
  <si>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</si>
  <si>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</si>
  <si>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</si>
  <si>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</si>
  <si>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</si>
  <si>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</si>
  <si>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</si>
  <si>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</si>
  <si>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</si>
  <si>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</si>
  <si>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</si>
  <si>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</si>
  <si>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</si>
  <si>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</si>
  <si>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</si>
  <si>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</si>
  <si>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</si>
  <si>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</si>
  <si>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</si>
  <si>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</si>
  <si>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</si>
  <si>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</si>
  <si>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</si>
  <si>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</si>
  <si>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</si>
  <si>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</si>
  <si>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</si>
  <si>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</si>
  <si>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</si>
  <si>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</si>
  <si>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</si>
  <si>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</si>
  <si>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</si>
  <si>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</si>
  <si>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</si>
  <si>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</si>
  <si>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</si>
  <si>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</si>
  <si>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</si>
  <si>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</si>
  <si>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</si>
  <si>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</si>
  <si>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</si>
  <si>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</si>
  <si>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</si>
  <si>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</si>
  <si>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</si>
  <si>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</si>
  <si>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</si>
  <si>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</si>
  <si>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</si>
  <si>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</si>
  <si>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</si>
  <si>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</si>
  <si>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</si>
  <si>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</si>
  <si>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</si>
  <si>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</si>
  <si>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</si>
  <si>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</si>
  <si>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</si>
  <si>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</si>
  <si>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</si>
  <si>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</si>
  <si>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</si>
  <si>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</si>
  <si>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</si>
  <si>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</si>
  <si>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</si>
  <si>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</si>
  <si>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</si>
  <si>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</si>
  <si>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</si>
  <si>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</si>
  <si>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</si>
  <si>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</si>
  <si>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</si>
  <si>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</si>
  <si>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</si>
  <si>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</si>
  <si>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</si>
  <si>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</si>
  <si>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</si>
  <si>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</si>
  <si>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</si>
  <si>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</si>
  <si>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</si>
  <si>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</si>
  <si>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</si>
  <si>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</si>
  <si>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</si>
  <si>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</si>
  <si>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</si>
  <si>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</si>
  <si>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</si>
  <si>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</si>
  <si>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</si>
  <si>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</si>
  <si>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</si>
  <si>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</si>
  <si>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</si>
  <si>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</si>
  <si>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</si>
  <si>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</si>
  <si>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</si>
  <si>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</si>
  <si>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</si>
  <si>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</si>
  <si>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</si>
  <si>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</si>
  <si>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</si>
  <si>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</si>
  <si>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</si>
  <si>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</si>
  <si>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</si>
  <si>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</si>
  <si>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</si>
  <si>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</si>
  <si>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</si>
  <si>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</si>
  <si>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</si>
  <si>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</si>
  <si>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</si>
  <si>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</si>
  <si>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</si>
  <si>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</si>
  <si>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</si>
  <si>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</si>
  <si>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</si>
  <si>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</si>
  <si>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</si>
  <si>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</si>
  <si>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</si>
  <si>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</si>
  <si>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</si>
  <si>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</si>
  <si>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</si>
  <si>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</si>
  <si>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</si>
  <si>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</si>
  <si>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</si>
  <si>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</si>
  <si>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</si>
  <si>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</si>
  <si>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</si>
  <si>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</si>
  <si>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</si>
  <si>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</si>
  <si>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</si>
  <si>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</si>
  <si>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</si>
  <si>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</si>
  <si>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</si>
  <si>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</si>
  <si>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</si>
  <si>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</si>
  <si>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</si>
  <si>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</si>
  <si>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</si>
  <si>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</si>
  <si>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</si>
  <si>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</si>
  <si>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</si>
  <si>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</si>
  <si>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</si>
  <si>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</si>
  <si>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</si>
  <si>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</si>
  <si>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</si>
  <si>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</si>
  <si>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</si>
  <si>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</si>
  <si>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</si>
  <si>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</si>
  <si>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</si>
  <si>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</si>
  <si>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</si>
  <si>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</si>
  <si>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</si>
  <si>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</si>
  <si>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</si>
  <si>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</si>
  <si>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</si>
  <si>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</si>
  <si>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</si>
  <si>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</si>
  <si>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</si>
  <si>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</si>
  <si>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</si>
  <si>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</si>
  <si>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</si>
  <si>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</si>
  <si>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</si>
  <si>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</si>
  <si>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</si>
  <si>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</si>
  <si>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</si>
  <si>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</si>
  <si>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</si>
  <si>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</si>
  <si>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</si>
  <si>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</si>
  <si>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</si>
  <si>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</si>
  <si>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</si>
  <si>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</si>
  <si>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</si>
  <si>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</si>
  <si>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</si>
  <si>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</si>
  <si>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</si>
  <si>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</si>
  <si>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</si>
  <si>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</si>
  <si>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</si>
  <si>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</si>
  <si>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</si>
  <si>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</si>
  <si>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</si>
  <si>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</si>
  <si>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</si>
  <si>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</si>
  <si>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</si>
  <si>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</si>
  <si>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</si>
  <si>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</si>
  <si>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</si>
  <si>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</si>
  <si>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</si>
  <si>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</si>
  <si>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</si>
  <si>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</si>
  <si>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</si>
  <si>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</si>
  <si>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</si>
  <si>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</si>
  <si>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</si>
  <si>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</si>
  <si>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</si>
  <si>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</si>
  <si>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</si>
  <si>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</si>
  <si>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</si>
  <si>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</si>
  <si>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</si>
  <si>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</si>
  <si>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</si>
  <si>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</si>
  <si>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</si>
  <si>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</si>
  <si>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</si>
  <si>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</si>
  <si>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</si>
  <si>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</si>
  <si>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</si>
  <si>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</si>
  <si>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</si>
  <si>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</si>
  <si>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</si>
  <si>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</si>
  <si>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</si>
  <si>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</si>
  <si>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</si>
  <si>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</si>
  <si>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</si>
  <si>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</si>
  <si>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</si>
  <si>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</si>
  <si>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</si>
  <si>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</si>
  <si>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</si>
  <si>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</si>
  <si>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</si>
  <si>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</si>
  <si>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</si>
  <si>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</si>
  <si>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</si>
  <si>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</si>
  <si>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</si>
  <si>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</si>
  <si>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</si>
  <si>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</si>
  <si>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</si>
  <si>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</si>
  <si>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</si>
  <si>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</si>
  <si>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</si>
  <si>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</si>
  <si>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</si>
  <si>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</si>
  <si>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</si>
  <si>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</si>
  <si>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</si>
  <si>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</si>
  <si>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</si>
  <si>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</si>
  <si>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</si>
  <si>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</si>
  <si>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</si>
  <si>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</si>
  <si>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</si>
  <si>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</si>
  <si>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</si>
  <si>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</si>
  <si>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</si>
  <si>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</si>
  <si>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</si>
  <si>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</si>
  <si>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</si>
  <si>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</si>
  <si>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</si>
  <si>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</si>
  <si>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</si>
  <si>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</si>
  <si>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</si>
  <si>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</si>
  <si>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</si>
  <si>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</si>
  <si>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</si>
  <si>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</si>
  <si>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</si>
  <si>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</si>
  <si>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</si>
  <si>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</si>
  <si>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</si>
  <si>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</si>
  <si>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</si>
  <si>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</si>
  <si>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</si>
  <si>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</si>
  <si>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</si>
  <si>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</si>
  <si>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</si>
  <si>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</si>
  <si>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</si>
  <si>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</si>
  <si>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</si>
  <si>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</si>
  <si>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</si>
  <si>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</si>
  <si>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</si>
  <si>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</si>
  <si>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</si>
  <si>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</si>
  <si>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</si>
  <si>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</si>
  <si>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</si>
  <si>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</si>
  <si>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</si>
  <si>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</si>
  <si>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</si>
  <si>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</si>
  <si>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</si>
  <si>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</si>
  <si>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</si>
  <si>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</si>
  <si>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</si>
  <si>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</si>
  <si>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</si>
  <si>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</si>
  <si>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</si>
  <si>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</si>
  <si>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</si>
  <si>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</si>
  <si>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</si>
  <si>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</si>
  <si>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</si>
  <si>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</si>
  <si>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</si>
  <si>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</si>
  <si>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</si>
  <si>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</si>
  <si>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</si>
  <si>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</si>
  <si>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</si>
  <si>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</si>
  <si>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</si>
  <si>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</si>
  <si>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</si>
  <si>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</si>
  <si>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</si>
  <si>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</si>
  <si>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</si>
  <si>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</si>
  <si>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</si>
  <si>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</si>
  <si>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</si>
  <si>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</si>
  <si>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</si>
  <si>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</si>
  <si>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</si>
  <si>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</si>
  <si>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</si>
  <si>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</si>
  <si>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</si>
  <si>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</si>
  <si>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</si>
  <si>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</si>
  <si>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</si>
  <si>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</si>
  <si>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</si>
  <si>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</si>
  <si>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</si>
  <si>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</si>
  <si>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</si>
  <si>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</si>
  <si>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</si>
  <si>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</si>
  <si>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</si>
  <si>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</si>
  <si>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</si>
  <si>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</si>
  <si>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</si>
  <si>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</si>
  <si>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</si>
  <si>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</si>
  <si>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</si>
  <si>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</si>
  <si>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</si>
  <si>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</si>
  <si>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</si>
  <si>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</si>
  <si>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</si>
  <si>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</si>
  <si>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</si>
  <si>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</si>
  <si>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</si>
  <si>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</si>
  <si>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</si>
  <si>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</si>
  <si>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</si>
  <si>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</si>
  <si>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</si>
  <si>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</si>
  <si>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</si>
  <si>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</si>
  <si>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</si>
  <si>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</si>
  <si>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</si>
  <si>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</si>
  <si>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</si>
  <si>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</si>
  <si>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</si>
  <si>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</si>
  <si>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</si>
  <si>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</si>
  <si>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</si>
  <si>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</si>
  <si>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</si>
  <si>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</si>
  <si>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</si>
  <si>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</si>
  <si>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</si>
  <si>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</si>
  <si>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</si>
  <si>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</si>
  <si>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</si>
  <si>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</si>
  <si>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</si>
  <si>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</si>
  <si>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</si>
  <si>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</si>
  <si>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</si>
  <si>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</si>
  <si>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</si>
  <si>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</si>
  <si>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</si>
  <si>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</si>
  <si>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</si>
  <si>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</si>
  <si>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</si>
  <si>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</si>
  <si>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</si>
  <si>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</si>
  <si>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</si>
  <si>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</si>
  <si>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</si>
  <si>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</si>
  <si>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</si>
  <si>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</si>
  <si>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</si>
  <si>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</si>
  <si>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</si>
  <si>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</si>
  <si>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</si>
  <si>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</si>
  <si>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</si>
  <si>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</si>
  <si>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</si>
  <si>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</si>
  <si>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</si>
  <si>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</si>
  <si>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</si>
  <si>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</si>
  <si>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</si>
  <si>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</si>
  <si>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</si>
  <si>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</si>
  <si>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</si>
  <si>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</si>
  <si>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</si>
  <si>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</si>
  <si>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</si>
  <si>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</si>
  <si>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</si>
  <si>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</si>
  <si>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</si>
  <si>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</si>
  <si>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</si>
  <si>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</si>
  <si>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</si>
  <si>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</si>
  <si>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</si>
  <si>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</si>
  <si>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</si>
  <si>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</si>
  <si>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</si>
  <si>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</si>
  <si>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</si>
  <si>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</si>
  <si>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</si>
  <si>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</si>
  <si>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</si>
  <si>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</si>
  <si>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</si>
  <si>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</si>
  <si>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</si>
  <si>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</si>
  <si>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</si>
  <si>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</si>
  <si>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</si>
  <si>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</si>
  <si>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</si>
  <si>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</si>
  <si>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</si>
  <si>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</si>
  <si>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</si>
  <si>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</si>
  <si>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</si>
  <si>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</si>
  <si>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</si>
  <si>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</si>
  <si>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</si>
  <si>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</si>
  <si>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</si>
  <si>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</si>
  <si>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</si>
  <si>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</si>
  <si>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</si>
  <si>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</si>
  <si>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</si>
  <si>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</si>
  <si>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</si>
  <si>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</si>
  <si>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</si>
  <si>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</si>
  <si>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</si>
  <si>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</si>
  <si>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</si>
  <si>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</si>
  <si>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</si>
  <si>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</si>
  <si>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</si>
  <si>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</si>
  <si>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</si>
  <si>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</si>
  <si>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</si>
  <si>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</si>
  <si>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</si>
  <si>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</si>
  <si>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</si>
  <si>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</si>
  <si>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</si>
  <si>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</si>
  <si>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</si>
  <si>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</si>
  <si>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</si>
  <si>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</si>
  <si>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</si>
  <si>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</si>
  <si>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</si>
  <si>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</si>
  <si>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</si>
  <si>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</si>
  <si>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</si>
  <si>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</si>
  <si>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</si>
  <si>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</si>
  <si>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</si>
  <si>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</si>
  <si>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</si>
  <si>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</si>
  <si>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</si>
  <si>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</si>
  <si>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</si>
  <si>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</si>
  <si>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</si>
  <si>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</si>
  <si>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</si>
  <si>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</si>
  <si>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</si>
  <si>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</si>
  <si>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</si>
  <si>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</si>
  <si>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</si>
  <si>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</si>
  <si>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</si>
  <si>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</si>
  <si>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</si>
  <si>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</si>
  <si>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</si>
  <si>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</si>
  <si>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</si>
  <si>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</si>
  <si>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</si>
  <si>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</si>
  <si>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</si>
  <si>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</si>
  <si>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</si>
  <si>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</si>
  <si>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</si>
  <si>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</si>
  <si>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</si>
  <si>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</si>
  <si>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</si>
  <si>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</si>
  <si>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</si>
  <si>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</si>
  <si>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</si>
  <si>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</si>
  <si>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</si>
  <si>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</si>
  <si>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</si>
  <si>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</si>
  <si>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</si>
  <si>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</si>
  <si>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</si>
  <si>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</si>
  <si>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</si>
  <si>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</si>
  <si>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</si>
  <si>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</si>
  <si>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</si>
  <si>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</si>
  <si>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</si>
  <si>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</si>
  <si>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</si>
  <si>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</si>
  <si>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</si>
  <si>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</si>
  <si>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</si>
  <si>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</si>
  <si>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</si>
  <si>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</si>
  <si>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</si>
  <si>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</si>
  <si>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</si>
  <si>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</si>
  <si>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</si>
  <si>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</si>
  <si>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</si>
  <si>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</si>
  <si>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</si>
  <si>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</si>
  <si>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</si>
  <si>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</si>
  <si>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</si>
  <si>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</si>
  <si>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</si>
  <si>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</si>
  <si>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</si>
  <si>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</si>
  <si>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</si>
  <si>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</si>
  <si>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</si>
  <si>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</si>
  <si>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</si>
  <si>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</si>
  <si>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</si>
  <si>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</si>
  <si>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</si>
  <si>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</si>
  <si>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</si>
  <si>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</si>
  <si>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</si>
  <si>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</si>
  <si>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</si>
  <si>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</si>
  <si>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</si>
  <si>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</si>
  <si>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</si>
  <si>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</si>
  <si>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</si>
  <si>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</si>
  <si>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</si>
  <si>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</si>
  <si>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</si>
  <si>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</si>
  <si>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</si>
  <si>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</si>
  <si>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</si>
  <si>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</si>
  <si>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</si>
  <si>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</si>
  <si>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</si>
  <si>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</si>
  <si>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</si>
  <si>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</si>
  <si>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</si>
  <si>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</si>
  <si>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</si>
  <si>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</si>
  <si>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</si>
  <si>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</si>
  <si>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</si>
  <si>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</si>
  <si>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</si>
  <si>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</si>
  <si>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</si>
  <si>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</si>
  <si>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</si>
  <si>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</si>
  <si>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</si>
  <si>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</si>
  <si>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</si>
  <si>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</si>
  <si>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</si>
  <si>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</si>
  <si>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</si>
  <si>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</si>
  <si>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</si>
  <si>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</si>
  <si>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</si>
  <si>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</si>
  <si>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</si>
  <si>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</si>
  <si>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</si>
  <si>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</si>
  <si>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</si>
  <si>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</si>
  <si>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</si>
  <si>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</si>
  <si>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</si>
  <si>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</si>
  <si>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</si>
  <si>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</si>
  <si>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</si>
  <si>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</si>
  <si>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</si>
  <si>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</si>
  <si>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</si>
  <si>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</si>
  <si>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</si>
  <si>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</si>
  <si>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</si>
  <si>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</si>
  <si>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</si>
  <si>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</si>
  <si>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</si>
  <si>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</si>
  <si>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</si>
  <si>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</si>
  <si>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</si>
  <si>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</si>
  <si>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</si>
  <si>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</si>
  <si>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</si>
  <si>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</si>
  <si>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</si>
  <si>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</si>
  <si>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</si>
  <si>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</si>
  <si>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</si>
  <si>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</si>
  <si>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</si>
  <si>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</si>
  <si>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</si>
  <si>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</si>
  <si>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</si>
  <si>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</si>
  <si>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</si>
  <si>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</si>
  <si>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</si>
  <si>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</si>
  <si>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</si>
  <si>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</si>
  <si>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</si>
  <si>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</si>
  <si>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</si>
  <si>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</si>
  <si>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</si>
  <si>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</si>
  <si>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</si>
  <si>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</si>
  <si>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</si>
  <si>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</si>
  <si>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</si>
  <si>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</si>
  <si>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</si>
  <si>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</si>
  <si>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</si>
  <si>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</si>
  <si>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</si>
  <si>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</si>
  <si>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</si>
  <si>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</si>
  <si>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</si>
  <si>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</si>
  <si>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</si>
  <si>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</si>
  <si>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</si>
  <si>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</si>
  <si>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</si>
  <si>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</si>
  <si>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</si>
  <si>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</si>
  <si>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</si>
  <si>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</si>
  <si>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</si>
  <si>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</si>
  <si>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</si>
  <si>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</si>
  <si>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</si>
  <si>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</si>
  <si>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</si>
  <si>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</si>
  <si>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</si>
  <si>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</si>
  <si>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</si>
  <si>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</si>
  <si>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</si>
  <si>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</si>
  <si>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</si>
  <si>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</si>
  <si>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</si>
  <si>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</si>
  <si>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</si>
  <si>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</si>
  <si>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</si>
  <si>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</si>
  <si>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</si>
  <si>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</si>
  <si>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</si>
  <si>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</si>
  <si>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</si>
  <si>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</si>
  <si>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</si>
  <si>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</si>
  <si>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</si>
  <si>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</si>
  <si>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</si>
  <si>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</si>
  <si>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</si>
  <si>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</si>
  <si>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</si>
  <si>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</si>
  <si>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</si>
  <si>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</si>
  <si>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</si>
  <si>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</si>
  <si>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</si>
  <si>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</si>
  <si>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</si>
  <si>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</si>
  <si>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</si>
  <si>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</si>
  <si>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</si>
  <si>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</si>
  <si>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</si>
  <si>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</si>
  <si>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</si>
  <si>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</si>
  <si>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</si>
  <si>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</si>
  <si>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</si>
  <si>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</si>
  <si>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</si>
  <si>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</si>
  <si>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</si>
  <si>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</si>
  <si>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</si>
  <si>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</si>
  <si>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</si>
  <si>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</si>
  <si>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</si>
  <si>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</si>
  <si>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</si>
  <si>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</si>
  <si>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</si>
  <si>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</si>
  <si>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</si>
  <si>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</si>
  <si>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</si>
  <si>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</si>
  <si>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</si>
  <si>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</si>
  <si>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</si>
  <si>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</si>
  <si>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</si>
  <si>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</si>
  <si>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</si>
  <si>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</si>
  <si>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</si>
  <si>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</si>
  <si>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</si>
  <si>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</si>
  <si>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</si>
  <si>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</si>
  <si>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</si>
  <si>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</si>
  <si>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</si>
  <si>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</si>
  <si>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</si>
  <si>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</si>
  <si>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</si>
  <si>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</si>
  <si>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</si>
  <si>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</si>
  <si>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</si>
  <si>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</si>
  <si>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</si>
  <si>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</si>
  <si>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</si>
  <si>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</si>
  <si>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</si>
  <si>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</si>
  <si>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</si>
  <si>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</si>
  <si>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</si>
  <si>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</si>
  <si>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</si>
  <si>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</si>
  <si>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</si>
  <si>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</si>
  <si>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</si>
  <si>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</si>
  <si>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</si>
  <si>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</si>
  <si>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</si>
  <si>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</si>
  <si>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</si>
  <si>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</si>
  <si>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</si>
  <si>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</si>
  <si>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</si>
  <si>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</si>
  <si>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</si>
  <si>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</si>
  <si>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</si>
  <si>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</si>
  <si>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</si>
  <si>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</si>
  <si>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</si>
  <si>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</si>
  <si>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</si>
  <si>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</si>
  <si>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</si>
  <si>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</si>
  <si>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</si>
  <si>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</si>
  <si>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</si>
  <si>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</si>
  <si>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</si>
  <si>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</si>
  <si>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</si>
  <si>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</si>
  <si>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</si>
  <si>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</si>
  <si>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</si>
  <si>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</si>
  <si>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</si>
  <si>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</si>
  <si>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</si>
  <si>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</si>
  <si>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</si>
  <si>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</si>
  <si>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</si>
  <si>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</si>
  <si>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</si>
  <si>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</si>
  <si>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</si>
  <si>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</si>
  <si>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</si>
  <si>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</si>
  <si>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</si>
  <si>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</si>
  <si>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</si>
  <si>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</si>
  <si>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</si>
  <si>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</si>
  <si>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</si>
  <si>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</si>
  <si>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</si>
  <si>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</si>
  <si>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</si>
  <si>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</si>
  <si>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</si>
  <si>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</si>
  <si>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</si>
  <si>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</si>
  <si>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</si>
  <si>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</si>
  <si>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</si>
  <si>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</si>
  <si>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</si>
  <si>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</si>
  <si>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</si>
  <si>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</si>
  <si>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</si>
  <si>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</si>
  <si>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</si>
  <si>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</si>
  <si>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</si>
  <si>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</si>
  <si>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</si>
  <si>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</si>
  <si>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</si>
  <si>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</si>
  <si>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</si>
  <si>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</si>
  <si>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</si>
  <si>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</si>
  <si>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</si>
  <si>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</si>
  <si>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</si>
  <si>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</si>
  <si>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</si>
  <si>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</si>
  <si>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</si>
  <si>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</si>
  <si>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</si>
  <si>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</si>
  <si>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</si>
  <si>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</si>
  <si>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</si>
  <si>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</si>
  <si>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</si>
  <si>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</si>
  <si>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</si>
  <si>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</si>
  <si>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</si>
  <si>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</si>
  <si>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</si>
  <si>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</si>
  <si>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</si>
  <si>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</si>
  <si>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</si>
  <si>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</si>
  <si>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</si>
  <si>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</si>
  <si>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</si>
  <si>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</si>
  <si>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</si>
  <si>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</si>
  <si>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</si>
  <si>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</si>
  <si>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</si>
  <si>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</si>
  <si>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</si>
  <si>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</si>
  <si>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</si>
  <si>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</si>
  <si>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</si>
  <si>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</si>
  <si>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</si>
  <si>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</si>
  <si>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</si>
  <si>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</si>
  <si>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</si>
  <si>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</si>
  <si>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</si>
  <si>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</si>
  <si>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</si>
  <si>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</si>
  <si>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</si>
  <si>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</si>
  <si>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</si>
  <si>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</si>
  <si>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</si>
  <si>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</si>
  <si>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</si>
  <si>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</si>
  <si>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</si>
  <si>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</si>
  <si>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</si>
  <si>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</si>
  <si>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</si>
  <si>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</si>
  <si>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</si>
  <si>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</si>
  <si>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</si>
  <si>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</si>
  <si>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</si>
  <si>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</si>
  <si>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</si>
  <si>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</si>
  <si>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</si>
  <si>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</si>
  <si>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</si>
  <si>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</si>
  <si>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</si>
  <si>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</si>
  <si>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</si>
  <si>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</si>
  <si>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</si>
  <si>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</si>
  <si>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</si>
  <si>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</si>
  <si>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</si>
  <si>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</si>
  <si>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</si>
  <si>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</si>
  <si>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</si>
  <si>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</si>
  <si>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</si>
  <si>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</si>
  <si>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</si>
  <si>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</si>
  <si>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</si>
  <si>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</si>
  <si>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</si>
  <si>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</si>
  <si>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</si>
  <si>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</si>
  <si>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</si>
  <si>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</si>
  <si>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</si>
  <si>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</si>
  <si>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</si>
  <si>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</si>
  <si>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</si>
  <si>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</si>
  <si>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</si>
  <si>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</si>
  <si>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</si>
  <si>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</si>
  <si>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</si>
  <si>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</si>
  <si>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</si>
  <si>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</si>
  <si>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</si>
  <si>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</si>
  <si>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</si>
  <si>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</si>
  <si>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</si>
  <si>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</si>
  <si>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</si>
  <si>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</si>
  <si>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</si>
  <si>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</si>
  <si>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</si>
  <si>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</si>
  <si>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</si>
  <si>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</si>
  <si>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</si>
  <si>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</si>
  <si>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</si>
  <si>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</si>
  <si>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</si>
  <si>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</si>
  <si>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</si>
  <si>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</si>
  <si>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</si>
  <si>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</si>
  <si>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</si>
  <si>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</si>
  <si>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</si>
  <si>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</si>
  <si>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</si>
  <si>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</si>
  <si>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</si>
  <si>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</si>
  <si>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</si>
  <si>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</si>
  <si>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</si>
  <si>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</si>
  <si>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</si>
  <si>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</si>
  <si>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</si>
  <si>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</si>
  <si>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</si>
  <si>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</si>
  <si>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</si>
  <si>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</si>
  <si>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</si>
  <si>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</si>
  <si>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</si>
  <si>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</si>
  <si>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</si>
  <si>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</si>
  <si>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</si>
  <si>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</si>
  <si>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</si>
  <si>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</si>
  <si>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</si>
  <si>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</si>
  <si>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</si>
  <si>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</si>
  <si>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</si>
  <si>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</si>
  <si>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</si>
  <si>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</si>
  <si>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</si>
  <si>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</si>
  <si>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</si>
  <si>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</si>
  <si>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</si>
  <si>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</si>
  <si>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</si>
  <si>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</si>
  <si>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</si>
  <si>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</si>
  <si>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</si>
  <si>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</si>
  <si>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</si>
  <si>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</si>
  <si>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</si>
  <si>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</si>
  <si>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</si>
  <si>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</si>
  <si>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</si>
  <si>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</si>
  <si>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</si>
  <si>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</si>
  <si>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</si>
  <si>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</si>
  <si>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</si>
  <si>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</si>
  <si>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</si>
  <si>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</si>
  <si>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</si>
  <si>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</si>
  <si>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</si>
  <si>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</si>
  <si>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</si>
  <si>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</si>
  <si>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</si>
  <si>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</si>
  <si>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</si>
  <si>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</si>
  <si>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</si>
  <si>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</si>
  <si>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</si>
  <si>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</si>
  <si>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</si>
  <si>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</si>
  <si>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</si>
  <si>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</si>
  <si>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</si>
  <si>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</si>
  <si>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</si>
  <si>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</si>
  <si>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</si>
  <si>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</si>
  <si>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</si>
  <si>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</si>
  <si>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</si>
  <si>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</si>
  <si>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</si>
  <si>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</si>
  <si>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</si>
  <si>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</si>
  <si>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</si>
  <si>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</si>
  <si>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</si>
  <si>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</si>
  <si>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</si>
  <si>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</si>
  <si>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</si>
  <si>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</si>
  <si>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</si>
  <si>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</si>
  <si>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</si>
  <si>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</si>
  <si>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</si>
  <si>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</si>
  <si>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</si>
  <si>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</si>
  <si>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</si>
  <si>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</si>
  <si>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</si>
  <si>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</si>
  <si>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</si>
  <si>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</si>
  <si>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</si>
  <si>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</si>
  <si>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</si>
  <si>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</si>
  <si>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</si>
  <si>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</si>
  <si>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</si>
  <si>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</si>
  <si>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</si>
  <si>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</si>
  <si>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</si>
  <si>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</si>
  <si>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</si>
  <si>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</si>
  <si>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</si>
  <si>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</si>
  <si>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</si>
  <si>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</si>
  <si>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</si>
  <si>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</si>
  <si>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</si>
  <si>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</si>
  <si>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</si>
  <si>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</si>
  <si>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</si>
  <si>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</si>
  <si>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</si>
  <si>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</si>
  <si>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</si>
  <si>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</si>
  <si>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</si>
  <si>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</si>
  <si>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</si>
  <si>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</si>
  <si>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</si>
  <si>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</si>
  <si>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</si>
  <si>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</si>
  <si>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</si>
  <si>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</si>
  <si>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</si>
  <si>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</si>
  <si>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</si>
  <si>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</si>
  <si>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</si>
  <si>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</si>
  <si>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</si>
  <si>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</si>
  <si>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</si>
  <si>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</si>
  <si>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</si>
  <si>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</si>
  <si>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</si>
  <si>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</si>
  <si>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</si>
  <si>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</si>
  <si>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</si>
  <si>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</si>
  <si>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</si>
  <si>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</si>
  <si>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</si>
  <si>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</si>
  <si>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</si>
  <si>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</si>
  <si>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</si>
  <si>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</si>
  <si>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</si>
  <si>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</si>
  <si>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</si>
  <si>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</si>
  <si>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</si>
  <si>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</si>
  <si>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</si>
  <si>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</si>
  <si>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</si>
  <si>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</si>
  <si>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</si>
  <si>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</si>
  <si>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</si>
  <si>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</si>
  <si>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</si>
  <si>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</si>
  <si>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</si>
  <si>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</si>
  <si>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</si>
  <si>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</si>
  <si>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</si>
  <si>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</si>
  <si>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</si>
  <si>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</si>
  <si>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</si>
  <si>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</si>
  <si>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</si>
  <si>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</si>
  <si>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</si>
  <si>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</si>
  <si>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</si>
  <si>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</si>
  <si>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</si>
  <si>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</si>
  <si>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</si>
  <si>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</si>
  <si>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</si>
  <si>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</si>
  <si>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</si>
  <si>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</si>
  <si>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</si>
  <si>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</si>
  <si>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</si>
  <si>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</si>
  <si>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</si>
  <si>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</si>
  <si>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</si>
  <si>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</si>
  <si>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</si>
  <si>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</si>
  <si>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</si>
  <si>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</si>
  <si>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</si>
  <si>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</si>
  <si>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</si>
  <si>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</si>
  <si>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</si>
  <si>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</si>
  <si>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</si>
  <si>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</si>
  <si>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</si>
  <si>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</si>
  <si>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</si>
  <si>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</si>
  <si>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</si>
  <si>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</si>
  <si>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</si>
  <si>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</si>
  <si>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</si>
  <si>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</si>
  <si>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</si>
  <si>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</si>
  <si>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</si>
  <si>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</si>
  <si>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</si>
  <si>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</si>
  <si>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</si>
  <si>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</si>
  <si>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</si>
  <si>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</si>
  <si>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</si>
  <si>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</si>
  <si>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</si>
  <si>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</si>
  <si>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</si>
  <si>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</si>
  <si>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</si>
  <si>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</si>
  <si>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</si>
  <si>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</si>
  <si>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</si>
  <si>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</si>
  <si>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</si>
  <si>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</si>
  <si>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</si>
  <si>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</si>
  <si>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</si>
  <si>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</si>
  <si>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</si>
  <si>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</si>
  <si>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</si>
  <si>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</si>
  <si>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</si>
  <si>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</si>
  <si>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</si>
  <si>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</si>
  <si>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</si>
  <si>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</si>
  <si>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</si>
  <si>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</si>
  <si>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</si>
  <si>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</si>
  <si>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</si>
  <si>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</si>
  <si>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</si>
  <si>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</si>
  <si>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</si>
  <si>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</si>
  <si>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</si>
  <si>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</si>
  <si>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</si>
  <si>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</si>
  <si>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</si>
  <si>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</si>
  <si>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</si>
  <si>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</si>
  <si>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</si>
  <si>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</si>
  <si>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</si>
  <si>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</si>
  <si>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</si>
  <si>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</si>
  <si>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</si>
  <si>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</si>
  <si>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</si>
  <si>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</si>
  <si>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</si>
  <si>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</si>
  <si>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</si>
  <si>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</si>
  <si>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</si>
  <si>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</si>
  <si>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</si>
  <si>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</si>
  <si>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</si>
  <si>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</si>
  <si>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</si>
  <si>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</si>
  <si>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</si>
  <si>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</si>
  <si>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</si>
  <si>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</si>
  <si>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</si>
  <si>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</si>
  <si>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</si>
  <si>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</si>
  <si>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</si>
  <si>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</si>
  <si>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</si>
  <si>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</si>
  <si>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</si>
  <si>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</si>
  <si>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</si>
  <si>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</si>
  <si>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</si>
  <si>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</si>
  <si>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</si>
  <si>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</si>
  <si>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</si>
  <si>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</si>
  <si>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</si>
  <si>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</si>
  <si>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</si>
  <si>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</si>
  <si>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</si>
  <si>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</si>
  <si>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</si>
  <si>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</si>
  <si>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</si>
  <si>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</si>
  <si>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</si>
  <si>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</si>
  <si>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</si>
  <si>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</si>
  <si>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</si>
  <si>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</si>
  <si>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</si>
  <si>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</si>
  <si>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</si>
  <si>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</si>
  <si>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</si>
  <si>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</si>
  <si>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</si>
  <si>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</si>
  <si>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</si>
  <si>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</si>
  <si>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</si>
  <si>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</si>
  <si>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</si>
  <si>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</si>
  <si>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</si>
  <si>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</si>
  <si>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</si>
  <si>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</si>
  <si>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</si>
  <si>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</si>
  <si>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</si>
  <si>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</si>
  <si>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</si>
  <si>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</si>
  <si>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</si>
  <si>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</si>
  <si>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</si>
  <si>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</si>
  <si>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</si>
  <si>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</si>
  <si>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</si>
  <si>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</si>
  <si>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</si>
  <si>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</si>
  <si>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</si>
  <si>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</si>
  <si>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</si>
  <si>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</si>
  <si>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</si>
  <si>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</si>
  <si>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</si>
  <si>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</si>
  <si>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</si>
  <si>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</si>
  <si>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</si>
  <si>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</si>
  <si>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</si>
  <si>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</si>
  <si>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</si>
  <si>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</si>
  <si>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</si>
  <si>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</si>
  <si>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</si>
  <si>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</si>
  <si>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</si>
  <si>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</si>
  <si>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</si>
  <si>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</si>
  <si>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</si>
  <si>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</si>
  <si>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</si>
  <si>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</si>
  <si>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</si>
  <si>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</si>
  <si>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</si>
  <si>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</si>
  <si>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</si>
  <si>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</si>
  <si>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</si>
  <si>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</si>
  <si>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</si>
  <si>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</si>
  <si>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</si>
  <si>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</si>
  <si>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</si>
  <si>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</si>
  <si>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</si>
  <si>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</si>
  <si>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</si>
  <si>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</si>
  <si>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</si>
  <si>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</si>
  <si>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</si>
  <si>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</si>
  <si>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</si>
  <si>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</si>
  <si>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</si>
  <si>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</si>
  <si>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</si>
  <si>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</si>
  <si>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</si>
  <si>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</si>
  <si>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</si>
  <si>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</si>
  <si>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</si>
  <si>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</si>
  <si>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</si>
  <si>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</si>
  <si>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</si>
  <si>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</si>
  <si>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</si>
  <si>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</si>
  <si>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</si>
  <si>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</si>
  <si>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</si>
  <si>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</si>
  <si>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</si>
  <si>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</si>
  <si>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</si>
  <si>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</si>
  <si>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</si>
  <si>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</si>
  <si>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</si>
  <si>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</si>
  <si>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</si>
  <si>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</si>
  <si>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</si>
  <si>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</si>
  <si>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</si>
  <si>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</si>
  <si>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</si>
  <si>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</si>
  <si>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</si>
  <si>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</si>
  <si>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</si>
  <si>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</si>
  <si>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</si>
  <si>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</si>
  <si>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</si>
  <si>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</si>
  <si>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</si>
  <si>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</si>
  <si>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</si>
  <si>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</si>
  <si>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</si>
  <si>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</si>
  <si>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</si>
  <si>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</si>
  <si>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</si>
  <si>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</si>
  <si>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</si>
  <si>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</si>
  <si>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</si>
  <si>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</si>
  <si>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</si>
  <si>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</si>
  <si>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</si>
  <si>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</si>
  <si>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</si>
  <si>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</si>
  <si>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</si>
  <si>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</si>
  <si>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</si>
  <si>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</si>
  <si>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</si>
  <si>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</si>
  <si>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</si>
  <si>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</si>
  <si>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</si>
  <si>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</si>
  <si>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</si>
  <si>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</si>
  <si>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</si>
  <si>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</si>
  <si>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</si>
  <si>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</si>
  <si>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</si>
  <si>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</si>
  <si>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</si>
  <si>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</si>
  <si>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</si>
  <si>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</si>
  <si>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</si>
  <si>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</si>
  <si>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</si>
  <si>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</si>
  <si>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</si>
  <si>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</si>
  <si>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</si>
  <si>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</si>
  <si>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</si>
  <si>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</si>
  <si>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</si>
  <si>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</si>
  <si>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</si>
  <si>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</si>
  <si>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</si>
  <si>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</si>
  <si>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</si>
  <si>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</si>
  <si>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</si>
  <si>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</si>
  <si>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</si>
  <si>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</si>
  <si>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</si>
  <si>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</si>
  <si>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</si>
  <si>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</si>
  <si>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</si>
  <si>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</si>
  <si>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</si>
  <si>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</si>
  <si>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</si>
  <si>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</si>
  <si>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</si>
  <si>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</si>
  <si>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</si>
  <si>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</si>
  <si>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</si>
  <si>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</si>
  <si>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</si>
  <si>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</si>
  <si>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</si>
  <si>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</si>
  <si>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</si>
  <si>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</si>
  <si>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</si>
  <si>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</si>
  <si>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</si>
  <si>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</si>
  <si>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</si>
  <si>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</si>
  <si>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</si>
  <si>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</si>
  <si>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</si>
  <si>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</si>
  <si>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</si>
  <si>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</si>
  <si>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</si>
  <si>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</si>
  <si>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</si>
  <si>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</si>
  <si>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</si>
  <si>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</si>
  <si>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</si>
  <si>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</si>
  <si>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</si>
  <si>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</si>
  <si>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</si>
  <si>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</si>
  <si>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</si>
  <si>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</si>
  <si>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</si>
  <si>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</si>
  <si>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</si>
  <si>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</si>
  <si>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</si>
  <si>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</si>
  <si>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</si>
  <si>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</si>
  <si>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</si>
  <si>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</si>
  <si>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</si>
  <si>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</si>
  <si>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</si>
  <si>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</si>
  <si>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</si>
  <si>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</si>
  <si>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</si>
  <si>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</si>
  <si>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</si>
  <si>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</si>
  <si>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</si>
  <si>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</si>
  <si>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</si>
  <si>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</si>
  <si>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</si>
  <si>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</si>
  <si>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</si>
  <si>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</si>
  <si>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</si>
  <si>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</si>
  <si>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</si>
  <si>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</si>
  <si>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</si>
  <si>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</si>
  <si>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</si>
  <si>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</si>
  <si>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</si>
  <si>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</si>
  <si>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</si>
  <si>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</si>
  <si>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</si>
  <si>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</si>
  <si>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</si>
  <si>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</si>
  <si>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</si>
  <si>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</si>
  <si>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</si>
  <si>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</si>
  <si>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</si>
  <si>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</si>
  <si>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</si>
  <si>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</si>
  <si>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</si>
  <si>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</si>
  <si>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</si>
  <si>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</si>
  <si>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</si>
  <si>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</si>
  <si>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</si>
  <si>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</si>
  <si>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</si>
  <si>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</si>
  <si>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</si>
  <si>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</si>
  <si>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</si>
  <si>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</si>
  <si>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</si>
  <si>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</si>
  <si>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</si>
  <si>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</si>
  <si>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</si>
  <si>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</si>
  <si>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</si>
  <si>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</si>
  <si>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</si>
  <si>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</si>
  <si>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</si>
  <si>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</si>
  <si>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</si>
  <si>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</si>
  <si>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</si>
  <si>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</si>
  <si>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</si>
  <si>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</si>
  <si>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</si>
  <si>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</si>
  <si>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</si>
  <si>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</si>
  <si>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</si>
  <si>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</si>
  <si>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</si>
  <si>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</si>
  <si>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</si>
  <si>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</si>
  <si>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</si>
  <si>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</si>
  <si>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</si>
  <si>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</si>
  <si>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</si>
  <si>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</si>
  <si>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</si>
  <si>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</si>
  <si>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</si>
  <si>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</si>
  <si>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</si>
  <si>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</si>
  <si>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</si>
  <si>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</si>
  <si>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</si>
  <si>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</si>
  <si>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</si>
  <si>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</si>
  <si>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</si>
  <si>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</si>
  <si>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</si>
  <si>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</si>
  <si>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</si>
  <si>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</si>
  <si>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</si>
  <si>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</si>
  <si>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</si>
  <si>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</si>
  <si>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</si>
  <si>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</si>
  <si>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</si>
  <si>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</si>
  <si>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</si>
  <si>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</si>
  <si>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</si>
  <si>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</si>
  <si>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</si>
  <si>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</si>
  <si>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</si>
  <si>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</si>
  <si>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</si>
  <si>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</si>
  <si>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</si>
  <si>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</si>
  <si>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</si>
  <si>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</si>
  <si>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</si>
  <si>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</si>
  <si>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</si>
  <si>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</si>
  <si>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</si>
  <si>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</si>
  <si>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</si>
  <si>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</si>
  <si>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</si>
  <si>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</si>
  <si>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</si>
  <si>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</si>
  <si>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</si>
  <si>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</si>
  <si>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</si>
  <si>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</si>
  <si>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</si>
  <si>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</si>
  <si>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</si>
  <si>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</si>
  <si>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</si>
  <si>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</si>
  <si>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</si>
  <si>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</si>
  <si>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</si>
  <si>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</si>
  <si>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</si>
  <si>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</si>
  <si>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</si>
  <si>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</si>
  <si>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</si>
  <si>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</si>
  <si>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</si>
  <si>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</si>
  <si>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</si>
  <si>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</si>
  <si>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</si>
  <si>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</si>
  <si>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</si>
  <si>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</si>
  <si>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</si>
  <si>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</si>
  <si>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</si>
  <si>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</si>
  <si>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</si>
  <si>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</si>
  <si>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</si>
  <si>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</si>
  <si>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</si>
  <si>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</si>
  <si>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</si>
  <si>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</si>
  <si>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</si>
  <si>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</si>
  <si>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</si>
  <si>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</si>
  <si>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</si>
  <si>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</si>
  <si>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</si>
  <si>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</si>
  <si>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</si>
  <si>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</si>
  <si>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</si>
  <si>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</si>
  <si>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</si>
  <si>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</si>
  <si>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</si>
  <si>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</si>
  <si>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</si>
  <si>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</si>
  <si>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</si>
  <si>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</si>
  <si>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</si>
  <si>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</si>
  <si>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</si>
  <si>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</si>
  <si>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</si>
  <si>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</si>
  <si>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</si>
  <si>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</si>
  <si>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</si>
  <si>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</si>
  <si>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</si>
  <si>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</si>
  <si>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</si>
  <si>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</si>
  <si>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</si>
  <si>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</si>
  <si>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</si>
  <si>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</si>
  <si>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</si>
  <si>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</si>
  <si>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</si>
  <si>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</si>
  <si>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</si>
  <si>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</si>
  <si>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</si>
  <si>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</si>
  <si>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</si>
  <si>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</si>
  <si>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</si>
  <si>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</si>
  <si>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</si>
  <si>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</si>
  <si>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</si>
  <si>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</si>
  <si>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</si>
  <si>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</si>
  <si>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</si>
  <si>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</si>
  <si>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</si>
  <si>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</si>
  <si>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</si>
  <si>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</si>
  <si>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</si>
  <si>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</si>
  <si>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</si>
  <si>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</si>
  <si>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</si>
  <si>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</si>
  <si>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</si>
  <si>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</si>
  <si>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</si>
  <si>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</si>
  <si>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</si>
  <si>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</si>
  <si>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</si>
  <si>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</si>
  <si>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</si>
  <si>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</si>
  <si>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</si>
  <si>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</si>
  <si>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</si>
  <si>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</si>
  <si>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</si>
  <si>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</si>
  <si>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</si>
  <si>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</si>
  <si>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</si>
  <si>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</si>
  <si>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</si>
  <si>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</si>
  <si>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</si>
  <si>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</si>
  <si>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</si>
  <si>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</si>
  <si>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</si>
  <si>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</si>
  <si>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</si>
  <si>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</si>
  <si>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</si>
  <si>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</si>
  <si>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</si>
  <si>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</si>
  <si>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</si>
  <si>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</si>
  <si>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</si>
  <si>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</si>
  <si>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</si>
  <si>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</si>
  <si>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</si>
  <si>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</si>
  <si>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</si>
  <si>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</si>
  <si>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</si>
  <si>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</si>
  <si>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</si>
  <si>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</si>
  <si>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</si>
  <si>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</si>
  <si>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</si>
  <si>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</si>
  <si>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</si>
  <si>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</si>
  <si>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</si>
  <si>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</si>
  <si>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</si>
  <si>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</si>
  <si>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</si>
  <si>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</si>
  <si>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</si>
  <si>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</si>
  <si>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</si>
  <si>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</si>
  <si>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</si>
  <si>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</si>
  <si>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</si>
  <si>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</si>
  <si>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</si>
  <si>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</si>
  <si>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</si>
  <si>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</si>
  <si>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</si>
  <si>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</si>
  <si>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</si>
  <si>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</si>
  <si>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</si>
  <si>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</si>
  <si>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</si>
  <si>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</si>
  <si>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</si>
  <si>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</si>
  <si>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</si>
  <si>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</si>
  <si>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</si>
  <si>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</si>
  <si>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</si>
  <si>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</si>
  <si>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</si>
  <si>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</si>
  <si>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</si>
  <si>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</si>
  <si>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</si>
  <si>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</si>
  <si>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</si>
  <si>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</si>
  <si>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</si>
  <si>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</si>
  <si>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</si>
  <si>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</si>
  <si>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</si>
  <si>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</si>
  <si>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</si>
  <si>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</si>
  <si>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</si>
  <si>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</si>
  <si>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</si>
  <si>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</si>
  <si>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</si>
  <si>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</si>
  <si>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</si>
  <si>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</si>
  <si>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</si>
  <si>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</si>
  <si>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</si>
  <si>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</si>
  <si>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</si>
  <si>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</si>
  <si>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</si>
  <si>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</si>
  <si>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</si>
  <si>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</si>
  <si>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</si>
  <si>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</si>
  <si>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</si>
  <si>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</si>
  <si>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</si>
  <si>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</si>
  <si>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</si>
  <si>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</si>
  <si>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</si>
  <si>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</si>
  <si>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</si>
  <si>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</si>
  <si>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</si>
  <si>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</si>
  <si>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</si>
  <si>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</si>
  <si>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</si>
  <si>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</si>
  <si>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</si>
  <si>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</si>
  <si>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</si>
  <si>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</si>
  <si>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</si>
  <si>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</si>
  <si>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</si>
  <si>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</si>
  <si>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</si>
  <si>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</si>
  <si>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</si>
  <si>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</si>
  <si>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</si>
  <si>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</si>
  <si>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</si>
  <si>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</si>
  <si>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</si>
  <si>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</si>
  <si>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</si>
  <si>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</si>
  <si>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</si>
  <si>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</si>
  <si>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</si>
  <si>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</si>
  <si>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</si>
  <si>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</si>
  <si>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</si>
  <si>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</si>
  <si>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</si>
  <si>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</si>
  <si>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</si>
  <si>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</si>
  <si>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</si>
  <si>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</si>
  <si>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</si>
  <si>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</si>
  <si>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</si>
  <si>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</si>
  <si>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</si>
  <si>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</si>
  <si>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</si>
  <si>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</si>
  <si>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</si>
  <si>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</si>
  <si>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</si>
  <si>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</si>
  <si>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</si>
  <si>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</si>
  <si>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</si>
  <si>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</si>
  <si>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</si>
  <si>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</si>
  <si>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</si>
  <si>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</si>
  <si>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</si>
  <si>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</si>
  <si>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</si>
  <si>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</si>
  <si>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</si>
  <si>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</si>
  <si>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</si>
  <si>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</si>
  <si>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</si>
  <si>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</si>
  <si>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</si>
  <si>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</si>
  <si>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</si>
  <si>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</si>
  <si>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</si>
  <si>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</si>
  <si>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</si>
  <si>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</si>
  <si>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</si>
  <si>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</si>
  <si>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</si>
  <si>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</si>
  <si>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</si>
  <si>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</si>
  <si>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</si>
  <si>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</si>
  <si>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</si>
  <si>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</si>
  <si>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</si>
  <si>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</si>
  <si>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</si>
  <si>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</si>
  <si>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</si>
  <si>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</si>
  <si>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</si>
  <si>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</si>
  <si>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</si>
  <si>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</si>
  <si>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</si>
  <si>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</si>
  <si>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</si>
  <si>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</si>
  <si>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</si>
  <si>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</si>
  <si>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</si>
  <si>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</si>
  <si>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</si>
  <si>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</si>
  <si>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</si>
  <si>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</si>
  <si>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</si>
  <si>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</si>
  <si>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</si>
  <si>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</si>
  <si>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</si>
  <si>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</si>
  <si>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</si>
  <si>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</si>
  <si>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</si>
  <si>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</si>
  <si>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</si>
  <si>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</si>
  <si>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</si>
  <si>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</si>
  <si>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</si>
  <si>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</si>
  <si>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</si>
  <si>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</si>
  <si>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</si>
  <si>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</si>
  <si>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</si>
  <si>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</si>
  <si>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</si>
  <si>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</si>
  <si>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</si>
  <si>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</si>
  <si>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</si>
  <si>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</si>
  <si>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</si>
  <si>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</si>
  <si>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</si>
  <si>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</si>
  <si>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</si>
  <si>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</si>
  <si>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</si>
  <si>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</si>
  <si>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</si>
  <si>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</si>
  <si>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</si>
  <si>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</si>
  <si>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</si>
  <si>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</si>
  <si>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</si>
  <si>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</si>
  <si>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</si>
  <si>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</si>
  <si>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</si>
  <si>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</si>
  <si>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</si>
  <si>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</si>
  <si>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</si>
  <si>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</si>
  <si>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</si>
  <si>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</si>
  <si>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</si>
  <si>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</si>
  <si>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</si>
  <si>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</si>
  <si>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</si>
  <si>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</si>
  <si>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</si>
  <si>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</si>
  <si>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</si>
  <si>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</si>
  <si>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</si>
  <si>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</si>
  <si>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</si>
  <si>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</si>
  <si>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</si>
  <si>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</si>
  <si>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</si>
  <si>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</si>
  <si>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</si>
  <si>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</si>
  <si>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</si>
  <si>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</si>
  <si>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</si>
  <si>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</si>
  <si>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</si>
  <si>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</si>
  <si>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</si>
  <si>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</si>
  <si>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</si>
  <si>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</si>
  <si>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</si>
  <si>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</si>
  <si>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</si>
  <si>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</si>
  <si>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</si>
  <si>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</si>
  <si>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</si>
  <si>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</si>
  <si>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</si>
  <si>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</si>
  <si>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</si>
  <si>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</si>
  <si>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</si>
  <si>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</si>
  <si>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</si>
  <si>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</si>
  <si>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</si>
  <si>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</si>
  <si>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</si>
  <si>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</si>
  <si>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</si>
  <si>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</si>
  <si>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</si>
  <si>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</si>
  <si>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</si>
  <si>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</si>
  <si>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</si>
  <si>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</si>
  <si>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</si>
  <si>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</si>
  <si>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</si>
  <si>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</si>
  <si>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</si>
  <si>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</si>
  <si>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</si>
  <si>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</si>
  <si>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</si>
  <si>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</si>
  <si>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</si>
  <si>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</si>
  <si>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</si>
  <si>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</si>
  <si>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</si>
  <si>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</si>
  <si>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</si>
  <si>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</si>
  <si>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</si>
  <si>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</si>
  <si>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</si>
  <si>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</si>
  <si>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</si>
  <si>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</si>
  <si>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</si>
  <si>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</si>
  <si>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</si>
  <si>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</si>
  <si>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</si>
  <si>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</si>
  <si>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</si>
  <si>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</si>
  <si>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</si>
  <si>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</si>
  <si>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</si>
  <si>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</si>
  <si>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</si>
  <si>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</si>
  <si>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</si>
  <si>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</si>
  <si>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</si>
  <si>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</si>
  <si>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</si>
  <si>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</si>
  <si>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</si>
  <si>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</si>
  <si>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</si>
  <si>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</si>
  <si>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</si>
  <si>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</si>
  <si>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</si>
  <si>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</si>
  <si>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</si>
  <si>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</si>
  <si>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</si>
  <si>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</si>
  <si>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</si>
  <si>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</si>
  <si>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</si>
  <si>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</si>
  <si>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</si>
  <si>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</si>
  <si>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</si>
  <si>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</si>
  <si>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</si>
  <si>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</si>
  <si>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</si>
  <si>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</si>
  <si>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</si>
  <si>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</si>
  <si>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</si>
  <si>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</si>
  <si>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</si>
  <si>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</si>
  <si>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</si>
  <si>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</si>
  <si>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</si>
  <si>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</si>
  <si>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</si>
  <si>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</si>
  <si>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</si>
  <si>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</si>
  <si>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</si>
  <si>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</si>
  <si>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</si>
  <si>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</si>
  <si>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</si>
  <si>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</si>
  <si>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</si>
  <si>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</si>
  <si>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</si>
  <si>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</si>
  <si>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</si>
  <si>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</si>
  <si>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</si>
  <si>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</si>
  <si>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</si>
  <si>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</si>
  <si>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</si>
  <si>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</si>
  <si>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</si>
  <si>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</si>
  <si>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</si>
  <si>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</si>
  <si>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</si>
  <si>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</si>
  <si>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</si>
  <si>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</si>
  <si>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</si>
  <si>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</si>
  <si>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</si>
  <si>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</si>
  <si>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</si>
  <si>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</si>
  <si>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</si>
  <si>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</si>
  <si>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</si>
  <si>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</si>
  <si>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</si>
  <si>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</si>
  <si>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</si>
  <si>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</si>
  <si>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</si>
  <si>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</si>
  <si>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</si>
  <si>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</si>
  <si>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</si>
  <si>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</si>
  <si>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</si>
  <si>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</si>
  <si>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</si>
  <si>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</si>
  <si>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</si>
  <si>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</si>
  <si>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</si>
  <si>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</si>
  <si>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</si>
  <si>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</si>
  <si>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</si>
  <si>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</si>
  <si>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</si>
  <si>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</si>
  <si>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</si>
  <si>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</si>
  <si>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</si>
  <si>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</si>
  <si>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</si>
  <si>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</si>
  <si>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</si>
  <si>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</si>
  <si>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</si>
  <si>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</si>
  <si>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</si>
  <si>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</si>
  <si>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</si>
  <si>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</si>
  <si>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</si>
  <si>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</si>
  <si>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</si>
  <si>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</si>
  <si>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</si>
  <si>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</si>
  <si>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</si>
  <si>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</si>
  <si>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</si>
  <si>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</si>
  <si>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</si>
  <si>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</si>
  <si>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</si>
  <si>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</si>
  <si>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</si>
  <si>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</si>
  <si>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</si>
  <si>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</si>
  <si>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</si>
  <si>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</si>
  <si>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</si>
  <si>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</si>
  <si>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</si>
  <si>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</si>
  <si>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</si>
  <si>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</si>
  <si>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</si>
  <si>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</si>
  <si>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</si>
  <si>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</si>
  <si>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</si>
  <si>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</si>
  <si>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</si>
  <si>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</si>
  <si>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</si>
  <si>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</si>
  <si>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</si>
  <si>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</si>
  <si>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</si>
  <si>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</si>
  <si>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</si>
  <si>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</si>
  <si>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</si>
  <si>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</si>
  <si>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</si>
  <si>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</si>
  <si>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</si>
  <si>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</si>
  <si>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</si>
  <si>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</si>
  <si>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</si>
  <si>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</si>
  <si>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</si>
  <si>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</si>
  <si>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</si>
  <si>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</si>
  <si>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</si>
  <si>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</si>
  <si>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</si>
  <si>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</si>
  <si>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</si>
  <si>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</si>
  <si>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</si>
  <si>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</si>
  <si>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</si>
  <si>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</si>
  <si>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</si>
  <si>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</si>
  <si>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</si>
  <si>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</si>
  <si>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</si>
  <si>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</si>
  <si>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</si>
  <si>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</si>
  <si>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</si>
  <si>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</si>
  <si>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</si>
  <si>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</si>
  <si>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</si>
  <si>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</si>
  <si>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</si>
  <si>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</si>
  <si>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</si>
  <si>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</si>
  <si>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</si>
  <si>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</si>
  <si>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</si>
  <si>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</si>
  <si>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</si>
  <si>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</si>
  <si>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</si>
  <si>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</si>
  <si>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</si>
  <si>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</si>
  <si>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</si>
  <si>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</si>
  <si>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</si>
  <si>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</si>
  <si>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</si>
  <si>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</si>
  <si>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</si>
  <si>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</si>
  <si>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</si>
  <si>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</si>
  <si>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</si>
  <si>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</si>
  <si>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</si>
  <si>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</si>
  <si>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</si>
  <si>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</si>
  <si>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</si>
  <si>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</si>
  <si>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</si>
  <si>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</si>
  <si>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</si>
  <si>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</si>
  <si>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</si>
  <si>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</si>
  <si>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</si>
  <si>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</si>
  <si>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</si>
  <si>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</si>
  <si>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</si>
  <si>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</si>
  <si>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</si>
  <si>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</si>
  <si>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</si>
  <si>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</si>
  <si>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</si>
  <si>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</si>
  <si>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</si>
  <si>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</si>
  <si>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</si>
  <si>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</si>
  <si>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</si>
  <si>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</si>
  <si>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</si>
  <si>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</si>
  <si>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</si>
  <si>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</si>
  <si>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</si>
  <si>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</si>
  <si>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</si>
  <si>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</si>
  <si>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</si>
  <si>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</si>
  <si>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</si>
  <si>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</si>
  <si>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</si>
  <si>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</si>
  <si>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</si>
  <si>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</si>
  <si>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</si>
  <si>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</si>
  <si>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</si>
  <si>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</si>
  <si>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</si>
  <si>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</si>
  <si>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</si>
  <si>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</si>
  <si>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</si>
  <si>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</si>
  <si>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</si>
  <si>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</si>
  <si>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</si>
  <si>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</si>
  <si>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</si>
  <si>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</si>
  <si>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</si>
  <si>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</si>
  <si>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</si>
  <si>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</si>
  <si>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</si>
  <si>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</si>
  <si>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</si>
  <si>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</si>
  <si>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</si>
  <si>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</si>
  <si>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</si>
  <si>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</si>
  <si>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</si>
  <si>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</si>
  <si>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</si>
  <si>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</si>
  <si>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</si>
  <si>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</si>
  <si>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</si>
  <si>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</si>
  <si>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</si>
  <si>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</si>
  <si>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</si>
  <si>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</si>
  <si>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</si>
  <si>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</si>
  <si>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</si>
  <si>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</si>
  <si>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</si>
  <si>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</si>
  <si>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</si>
  <si>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</si>
  <si>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</si>
  <si>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</si>
  <si>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</si>
  <si>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</si>
  <si>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</si>
  <si>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</si>
  <si>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</si>
  <si>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</si>
  <si>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</si>
  <si>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</si>
  <si>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</si>
  <si>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</si>
  <si>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</si>
  <si>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</si>
  <si>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</si>
  <si>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</si>
  <si>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</si>
  <si>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</si>
  <si>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</si>
  <si>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</si>
  <si>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</si>
  <si>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</si>
  <si>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</si>
  <si>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</si>
  <si>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</si>
  <si>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</si>
  <si>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</si>
  <si>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</si>
  <si>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</si>
  <si>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</si>
  <si>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</si>
  <si>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</si>
  <si>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</si>
  <si>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</si>
  <si>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</si>
  <si>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</si>
  <si>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</si>
  <si>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</si>
  <si>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</si>
  <si>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</si>
  <si>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</si>
  <si>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</si>
  <si>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</si>
  <si>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</si>
  <si>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</si>
  <si>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</si>
  <si>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</si>
  <si>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</si>
  <si>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</si>
  <si>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</si>
  <si>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</si>
  <si>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</si>
  <si>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</si>
  <si>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</si>
  <si>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</si>
  <si>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</si>
  <si>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</si>
  <si>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</si>
  <si>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</si>
  <si>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</si>
  <si>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</si>
  <si>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</si>
  <si>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</si>
  <si>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</si>
  <si>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</si>
  <si>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</si>
  <si>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</si>
  <si>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</si>
  <si>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</si>
  <si>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</si>
  <si>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</si>
  <si>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</si>
  <si>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</si>
  <si>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</si>
  <si>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</si>
  <si>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</si>
  <si>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</si>
  <si>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</si>
  <si>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</si>
  <si>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</si>
  <si>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</si>
  <si>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</si>
  <si>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</si>
  <si>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</si>
  <si>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</si>
  <si>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</si>
  <si>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</si>
  <si>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</si>
  <si>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</si>
  <si>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</si>
  <si>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</si>
  <si>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</si>
  <si>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</si>
  <si>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</si>
  <si>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</si>
  <si>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</si>
  <si>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</si>
  <si>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</si>
  <si>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</si>
  <si>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</si>
  <si>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</si>
  <si>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</si>
  <si>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</si>
  <si>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</si>
  <si>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</si>
  <si>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</si>
  <si>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</si>
  <si>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</si>
  <si>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</si>
  <si>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</si>
  <si>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</si>
  <si>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</si>
  <si>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</si>
  <si>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</si>
  <si>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</si>
  <si>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</si>
  <si>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</si>
  <si>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</si>
  <si>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</si>
  <si>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</si>
  <si>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</si>
  <si>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</si>
  <si>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</si>
  <si>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</si>
  <si>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</si>
  <si>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</si>
  <si>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</si>
  <si>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</si>
  <si>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</si>
  <si>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</si>
  <si>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</si>
  <si>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</si>
  <si>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</si>
  <si>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</si>
  <si>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</si>
  <si>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</si>
  <si>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</si>
  <si>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</si>
  <si>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</si>
  <si>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</si>
  <si>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</si>
  <si>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</si>
  <si>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</si>
  <si>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</si>
  <si>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</si>
  <si>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</si>
  <si>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</si>
  <si>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</si>
  <si>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</si>
  <si>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</si>
  <si>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</si>
  <si>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</si>
  <si>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</si>
  <si>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</si>
  <si>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</si>
  <si>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</si>
  <si>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</si>
  <si>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</si>
  <si>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</si>
  <si>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</si>
  <si>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</si>
  <si>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</si>
  <si>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</si>
  <si>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</si>
  <si>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</si>
  <si>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</si>
  <si>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</si>
  <si>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</si>
  <si>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</si>
  <si>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</si>
  <si>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</si>
  <si>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</si>
  <si>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</si>
  <si>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</si>
  <si>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</si>
  <si>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</si>
  <si>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</si>
  <si>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</si>
  <si>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</si>
  <si>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</si>
  <si>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</si>
  <si>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</si>
  <si>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</si>
  <si>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</si>
  <si>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</si>
  <si>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</si>
  <si>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</si>
  <si>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</si>
  <si>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</si>
  <si>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</si>
  <si>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</si>
  <si>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</si>
  <si>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</si>
  <si>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</si>
  <si>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</si>
  <si>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</si>
  <si>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</si>
  <si>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</si>
  <si>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</si>
  <si>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</si>
  <si>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</si>
  <si>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</si>
  <si>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</si>
  <si>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</si>
  <si>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</si>
  <si>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</si>
  <si>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</si>
  <si>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</si>
  <si>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</si>
  <si>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</si>
  <si>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</si>
  <si>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</si>
  <si>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</si>
  <si>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</si>
  <si>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</si>
  <si>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</si>
  <si>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</si>
  <si>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</si>
  <si>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</si>
  <si>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</si>
  <si>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</si>
  <si>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</si>
  <si>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</si>
  <si>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</si>
  <si>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</si>
  <si>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</si>
  <si>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</si>
  <si>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</si>
  <si>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</si>
  <si>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</si>
  <si>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</si>
  <si>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</si>
  <si>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</si>
  <si>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</si>
  <si>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</si>
  <si>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</si>
  <si>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</si>
  <si>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</si>
  <si>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</si>
  <si>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</si>
  <si>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</si>
  <si>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</si>
  <si>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</si>
  <si>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</si>
  <si>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</si>
  <si>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</si>
  <si>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</si>
  <si>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</si>
  <si>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</si>
  <si>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</si>
  <si>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</si>
  <si>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</si>
  <si>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</si>
  <si>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</si>
  <si>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</si>
  <si>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</si>
  <si>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</si>
  <si>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</si>
  <si>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</si>
  <si>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</si>
  <si>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</si>
  <si>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</si>
  <si>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</si>
  <si>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</si>
  <si>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</si>
  <si>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</si>
  <si>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</si>
  <si>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</si>
  <si>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</si>
  <si>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</si>
  <si>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</si>
  <si>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</si>
  <si>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</si>
  <si>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</si>
  <si>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</si>
  <si>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</si>
  <si>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</si>
  <si>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</si>
  <si>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</si>
  <si>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</si>
  <si>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</si>
  <si>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</si>
  <si>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</si>
  <si>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</si>
  <si>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</si>
  <si>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</si>
  <si>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</si>
  <si>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</si>
  <si>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</si>
  <si>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</si>
  <si>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</si>
  <si>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</si>
  <si>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</si>
  <si>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</si>
  <si>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</si>
  <si>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</si>
  <si>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</si>
  <si>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</si>
  <si>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</si>
  <si>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</si>
  <si>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</si>
  <si>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</si>
  <si>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</si>
  <si>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</si>
  <si>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</si>
  <si>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</si>
  <si>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</si>
  <si>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</si>
  <si>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</si>
  <si>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</si>
  <si>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</si>
  <si>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</si>
  <si>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</si>
  <si>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</si>
  <si>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</si>
  <si>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</si>
  <si>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</si>
  <si>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</si>
  <si>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</si>
  <si>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</si>
  <si>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</si>
  <si>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</si>
  <si>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</si>
  <si>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</si>
  <si>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</si>
  <si>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</si>
  <si>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</si>
  <si>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</si>
  <si>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</si>
  <si>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</si>
  <si>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</si>
  <si>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</si>
  <si>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</si>
  <si>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</si>
  <si>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</si>
  <si>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</si>
  <si>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</si>
  <si>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</si>
  <si>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</si>
  <si>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</si>
  <si>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</si>
  <si>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</si>
  <si>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</si>
  <si>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</si>
  <si>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</si>
  <si>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</si>
  <si>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</si>
  <si>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</si>
  <si>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</si>
  <si>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</si>
  <si>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</si>
  <si>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</si>
  <si>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</si>
  <si>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</si>
  <si>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</si>
  <si>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</si>
  <si>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</si>
  <si>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</si>
  <si>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</si>
  <si>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</si>
  <si>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</si>
  <si>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</si>
  <si>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</si>
  <si>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</si>
  <si>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</si>
  <si>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</si>
  <si>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</si>
  <si>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</si>
  <si>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</si>
  <si>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</si>
  <si>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</si>
  <si>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</si>
  <si>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</si>
  <si>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</si>
  <si>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</si>
  <si>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</si>
  <si>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</si>
  <si>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</si>
  <si>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</si>
  <si>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</si>
  <si>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</si>
  <si>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</si>
  <si>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</si>
  <si>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</si>
  <si>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</si>
  <si>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</si>
  <si>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</si>
  <si>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</si>
  <si>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</si>
  <si>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</si>
  <si>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</si>
  <si>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</si>
  <si>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</si>
  <si>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</si>
  <si>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</si>
  <si>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</si>
  <si>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</si>
  <si>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</si>
  <si>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</si>
  <si>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</si>
  <si>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</si>
  <si>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</si>
  <si>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</si>
  <si>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</si>
  <si>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</si>
  <si>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</si>
  <si>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</si>
  <si>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</si>
  <si>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</si>
  <si>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</si>
  <si>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</si>
  <si>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</si>
  <si>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</si>
  <si>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</si>
  <si>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</si>
  <si>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</si>
  <si>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</si>
  <si>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</si>
  <si>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</si>
  <si>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</si>
  <si>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</si>
  <si>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</si>
  <si>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</si>
  <si>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</si>
  <si>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</si>
  <si>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</si>
  <si>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</si>
  <si>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</si>
  <si>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</si>
  <si>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</si>
  <si>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</si>
  <si>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</si>
  <si>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</si>
  <si>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</si>
  <si>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</si>
  <si>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</si>
  <si>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</si>
  <si>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</si>
  <si>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</si>
  <si>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</si>
  <si>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</si>
  <si>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</si>
  <si>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</si>
  <si>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</si>
  <si>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</si>
  <si>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</si>
  <si>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</si>
  <si>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</si>
  <si>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</si>
  <si>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</si>
  <si>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</si>
  <si>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</si>
  <si>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</si>
  <si>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</si>
  <si>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</si>
  <si>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</si>
  <si>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</si>
  <si>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</si>
  <si>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</si>
  <si>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</si>
  <si>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</si>
  <si>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</si>
  <si>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</si>
  <si>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</si>
  <si>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</si>
  <si>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</si>
  <si>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</si>
  <si>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</si>
  <si>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</si>
  <si>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</si>
  <si>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</si>
  <si>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</si>
  <si>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</si>
  <si>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</si>
  <si>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</si>
  <si>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</si>
  <si>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</si>
  <si>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</si>
  <si>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</si>
  <si>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</si>
  <si>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</si>
  <si>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</si>
  <si>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</si>
  <si>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</si>
  <si>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</si>
  <si>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</si>
  <si>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</si>
  <si>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</si>
  <si>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</si>
  <si>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</si>
  <si>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</si>
  <si>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</si>
  <si>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</si>
  <si>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</si>
  <si>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</si>
  <si>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</si>
  <si>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</si>
  <si>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</si>
  <si>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</si>
  <si>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</si>
  <si>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</si>
  <si>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</si>
  <si>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</si>
  <si>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</si>
  <si>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</si>
  <si>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</si>
  <si>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</si>
  <si>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</si>
  <si>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</si>
  <si>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</si>
  <si>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</si>
  <si>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</si>
  <si>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</si>
  <si>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</si>
  <si>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</si>
  <si>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</si>
  <si>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</si>
  <si>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</si>
  <si>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</si>
  <si>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</si>
  <si>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</si>
  <si>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</si>
  <si>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</si>
  <si>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</si>
  <si>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</si>
  <si>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</si>
  <si>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</si>
  <si>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</si>
  <si>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</si>
  <si>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</si>
  <si>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</si>
  <si>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</si>
  <si>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</si>
  <si>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</si>
  <si>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</si>
  <si>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</si>
  <si>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</si>
  <si>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</si>
  <si>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</si>
  <si>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</si>
  <si>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</si>
  <si>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</si>
  <si>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</si>
  <si>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</si>
  <si>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</si>
  <si>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</si>
  <si>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</si>
  <si>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</si>
  <si>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</si>
  <si>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</si>
  <si>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</si>
  <si>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</si>
  <si>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</si>
  <si>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</si>
  <si>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</si>
  <si>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</si>
  <si>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</si>
  <si>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</si>
  <si>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</si>
  <si>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</si>
  <si>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</si>
  <si>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</si>
  <si>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</si>
  <si>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</si>
  <si>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</si>
  <si>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</si>
  <si>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</si>
  <si>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</si>
  <si>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</si>
  <si>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</si>
  <si>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</si>
  <si>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</si>
  <si>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</si>
  <si>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</si>
  <si>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</si>
  <si>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</si>
  <si>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</si>
  <si>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</si>
  <si>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</si>
  <si>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</si>
  <si>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</si>
  <si>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</si>
  <si>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</si>
  <si>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</si>
  <si>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</si>
  <si>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</si>
  <si>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</si>
  <si>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</si>
  <si>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</si>
  <si>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</si>
  <si>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</si>
  <si>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</si>
  <si>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</si>
  <si>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</si>
  <si>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</si>
  <si>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</si>
  <si>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</si>
  <si>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</si>
  <si>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</si>
  <si>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</si>
  <si>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</si>
  <si>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</si>
  <si>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</si>
  <si>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</si>
  <si>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</si>
  <si>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</si>
  <si>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</si>
  <si>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</si>
  <si>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</si>
  <si>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</si>
  <si>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</si>
  <si>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</si>
  <si>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</si>
  <si>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</si>
  <si>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</si>
  <si>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</si>
  <si>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</si>
  <si>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</si>
  <si>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</si>
  <si>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</si>
  <si>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</si>
  <si>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</si>
  <si>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</si>
  <si>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</si>
  <si>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</si>
  <si>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</si>
  <si>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</si>
  <si>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</si>
  <si>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</si>
  <si>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</si>
  <si>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</si>
  <si>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</si>
  <si>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</si>
  <si>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</si>
  <si>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</si>
  <si>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</si>
  <si>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</si>
  <si>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</si>
  <si>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</si>
  <si>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</si>
  <si>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</si>
  <si>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</si>
  <si>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</si>
  <si>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</si>
  <si>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</si>
  <si>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</si>
  <si>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</si>
  <si>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</si>
  <si>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</si>
  <si>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</si>
  <si>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</si>
  <si>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</si>
  <si>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</si>
  <si>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</si>
  <si>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</si>
  <si>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</si>
  <si>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</si>
  <si>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</si>
  <si>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</si>
  <si>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</si>
  <si>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</si>
  <si>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</si>
  <si>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</si>
  <si>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</si>
  <si>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</si>
  <si>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</si>
  <si>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</si>
  <si>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</si>
  <si>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</si>
  <si>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</si>
  <si>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</si>
  <si>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</si>
  <si>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</si>
  <si>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</si>
  <si>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</si>
  <si>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</si>
  <si>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</si>
  <si>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</si>
  <si>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</si>
  <si>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</si>
  <si>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</si>
  <si>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</si>
  <si>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</si>
  <si>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</si>
  <si>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</si>
  <si>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</si>
  <si>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</si>
  <si>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</si>
  <si>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</si>
  <si>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</si>
  <si>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</si>
  <si>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</si>
  <si>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</si>
  <si>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</si>
  <si>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</si>
  <si>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</si>
  <si>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</si>
  <si>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</si>
  <si>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</si>
  <si>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</si>
  <si>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</si>
  <si>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</si>
  <si>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</si>
  <si>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</si>
  <si>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</si>
  <si>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</si>
  <si>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</si>
  <si>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</si>
  <si>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</si>
  <si>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</si>
  <si>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</si>
  <si>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</si>
  <si>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</si>
  <si>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</si>
  <si>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</si>
  <si>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</si>
  <si>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</si>
  <si>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</si>
  <si>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</si>
  <si>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</si>
  <si>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</si>
  <si>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</si>
  <si>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</si>
  <si>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</si>
  <si>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</si>
  <si>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</si>
  <si>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</si>
  <si>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</si>
  <si>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</si>
  <si>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</si>
  <si>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</si>
  <si>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</si>
  <si>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</si>
  <si>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</si>
  <si>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</si>
  <si>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</si>
  <si>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</si>
  <si>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</si>
  <si>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</si>
  <si>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</si>
  <si>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</si>
  <si>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</si>
  <si>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</si>
  <si>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</si>
  <si>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</si>
  <si>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</si>
  <si>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</si>
  <si>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</si>
  <si>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</si>
  <si>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</si>
  <si>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</si>
  <si>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</si>
  <si>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</si>
  <si>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</si>
  <si>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</si>
  <si>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</si>
  <si>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</si>
  <si>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</si>
  <si>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</si>
  <si>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</si>
  <si>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</si>
  <si>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</si>
  <si>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</si>
  <si>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</si>
  <si>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</si>
  <si>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</si>
  <si>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</si>
  <si>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</si>
  <si>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</si>
  <si>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</si>
  <si>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</si>
  <si>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</si>
  <si>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</si>
  <si>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</si>
  <si>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</si>
  <si>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</si>
  <si>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</si>
  <si>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</si>
  <si>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</si>
  <si>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</si>
  <si>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</si>
  <si>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</si>
  <si>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</si>
  <si>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</si>
  <si>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</si>
  <si>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</si>
  <si>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</si>
  <si>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</si>
  <si>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</si>
  <si>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</si>
  <si>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</si>
  <si>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</si>
  <si>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</si>
  <si>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</si>
  <si>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</si>
  <si>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</si>
  <si>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</si>
  <si>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</si>
  <si>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</si>
  <si>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</si>
  <si>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</si>
  <si>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</si>
  <si>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</si>
  <si>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</si>
  <si>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</si>
  <si>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</si>
  <si>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</si>
  <si>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</si>
  <si>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</si>
  <si>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</si>
  <si>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</si>
  <si>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</si>
  <si>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</si>
  <si>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</si>
  <si>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</si>
  <si>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</si>
  <si>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</si>
  <si>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</si>
  <si>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</si>
  <si>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</si>
  <si>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</si>
  <si>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</si>
  <si>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</si>
  <si>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</si>
  <si>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</si>
  <si>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</si>
  <si>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</si>
  <si>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</si>
  <si>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</si>
  <si>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</si>
  <si>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</si>
  <si>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</si>
  <si>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</si>
  <si>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</si>
  <si>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</si>
  <si>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</si>
  <si>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</si>
  <si>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</si>
  <si>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</si>
  <si>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</si>
  <si>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</si>
  <si>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</si>
  <si>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</si>
  <si>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</si>
  <si>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</si>
  <si>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</si>
  <si>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</si>
  <si>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</si>
  <si>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</si>
  <si>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</si>
  <si>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</si>
  <si>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</si>
  <si>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</si>
  <si>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</si>
  <si>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</si>
  <si>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</si>
  <si>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</si>
  <si>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</si>
  <si>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</si>
  <si>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</si>
  <si>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</si>
  <si>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</si>
  <si>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</si>
  <si>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</si>
  <si>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</si>
  <si>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</si>
  <si>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</si>
  <si>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</si>
  <si>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</si>
  <si>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</si>
  <si>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</si>
  <si>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</si>
  <si>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</si>
  <si>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</si>
  <si>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</si>
  <si>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</si>
  <si>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</si>
  <si>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</si>
  <si>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</si>
  <si>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</si>
  <si>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</si>
  <si>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</si>
  <si>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</si>
  <si>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</si>
  <si>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</si>
  <si>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</si>
  <si>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</si>
  <si>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</si>
  <si>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</si>
  <si>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</si>
  <si>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</si>
  <si>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</si>
  <si>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</si>
  <si>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</si>
  <si>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</si>
  <si>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</si>
  <si>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</si>
  <si>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</si>
  <si>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</si>
  <si>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</si>
  <si>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</si>
  <si>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</si>
  <si>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</si>
  <si>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</si>
  <si>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</si>
  <si>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</si>
  <si>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</si>
  <si>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</si>
  <si>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</si>
  <si>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</si>
  <si>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</si>
  <si>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</si>
  <si>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</si>
  <si>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</si>
  <si>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</si>
  <si>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</si>
  <si>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</si>
  <si>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</si>
  <si>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</si>
  <si>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</si>
  <si>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</si>
  <si>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</si>
  <si>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</si>
  <si>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</si>
  <si>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</si>
  <si>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</si>
  <si>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</si>
  <si>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</si>
  <si>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</si>
  <si>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</si>
  <si>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</si>
  <si>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</si>
  <si>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</si>
  <si>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</si>
  <si>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</si>
  <si>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</si>
  <si>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</si>
  <si>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</si>
  <si>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</si>
  <si>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</si>
  <si>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</si>
  <si>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</si>
  <si>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</si>
  <si>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</si>
  <si>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</si>
  <si>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</si>
  <si>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</si>
  <si>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</si>
  <si>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</si>
  <si>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</si>
  <si>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</si>
  <si>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</si>
  <si>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</si>
  <si>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</si>
  <si>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</si>
  <si>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</si>
  <si>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</si>
  <si>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</si>
  <si>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</si>
  <si>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</si>
  <si>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</si>
  <si>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</si>
  <si>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</si>
  <si>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</si>
  <si>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</si>
  <si>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</si>
  <si>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</si>
  <si>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</si>
  <si>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</si>
  <si>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</si>
  <si>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</si>
  <si>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</si>
  <si>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</si>
  <si>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</si>
  <si>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</si>
  <si>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</si>
  <si>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</si>
  <si>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</si>
  <si>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</si>
  <si>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</si>
  <si>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</si>
  <si>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</si>
  <si>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</si>
  <si>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</si>
  <si>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</si>
  <si>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</si>
  <si>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</si>
  <si>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</si>
  <si>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</si>
  <si>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</si>
  <si>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</si>
  <si>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</si>
  <si>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</si>
  <si>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</si>
  <si>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</si>
  <si>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</si>
  <si>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</si>
  <si>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</si>
  <si>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</si>
  <si>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</si>
  <si>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</si>
  <si>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</si>
  <si>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</si>
  <si>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</si>
  <si>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</si>
  <si>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</si>
  <si>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</si>
  <si>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</si>
  <si>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</si>
  <si>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</si>
  <si>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</si>
  <si>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</si>
  <si>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</si>
  <si>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</si>
  <si>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</si>
  <si>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</si>
  <si>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</si>
  <si>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</si>
  <si>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</si>
  <si>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</si>
  <si>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</si>
  <si>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</si>
  <si>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</si>
  <si>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</si>
  <si>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</si>
  <si>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</si>
  <si>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</si>
  <si>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</si>
  <si>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</si>
  <si>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</si>
  <si>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</si>
  <si>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</si>
  <si>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</si>
  <si>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</si>
  <si>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</si>
  <si>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</si>
  <si>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</si>
  <si>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</si>
  <si>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</si>
  <si>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</si>
  <si>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</si>
  <si>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</si>
  <si>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</si>
  <si>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</si>
  <si>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</si>
  <si>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</si>
  <si>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</si>
  <si>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</si>
  <si>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</si>
  <si>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</si>
  <si>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</si>
  <si>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</si>
  <si>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</si>
  <si>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</si>
  <si>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</si>
  <si>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</si>
  <si>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</si>
  <si>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</si>
  <si>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</si>
  <si>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</si>
  <si>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</si>
  <si>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</si>
  <si>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</si>
  <si>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</si>
  <si>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</si>
  <si>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</si>
  <si>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</si>
  <si>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</si>
  <si>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</si>
  <si>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</si>
  <si>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</si>
  <si>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</si>
  <si>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</si>
  <si>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</si>
  <si>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</si>
  <si>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</si>
  <si>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</si>
  <si>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</si>
  <si>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</si>
  <si>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</si>
  <si>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</si>
  <si>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</si>
  <si>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</si>
  <si>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</si>
  <si>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</si>
  <si>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</si>
  <si>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</si>
  <si>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</si>
  <si>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</si>
  <si>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</si>
  <si>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</si>
  <si>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</si>
  <si>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</si>
  <si>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</si>
  <si>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</si>
  <si>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</si>
  <si>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</si>
  <si>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</si>
  <si>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</si>
  <si>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</si>
  <si>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</si>
  <si>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</si>
  <si>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</si>
  <si>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</si>
  <si>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</si>
  <si>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</si>
  <si>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</si>
  <si>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</si>
  <si>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</si>
  <si>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</si>
  <si>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</si>
  <si>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</si>
  <si>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</si>
  <si>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</si>
  <si>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</si>
  <si>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</si>
  <si>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</si>
  <si>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</si>
  <si>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</si>
  <si>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</si>
  <si>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</si>
  <si>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</si>
  <si>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</si>
  <si>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</si>
  <si>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</si>
  <si>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</si>
  <si>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</si>
  <si>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</si>
  <si>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</si>
  <si>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</si>
  <si>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</si>
  <si>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</si>
  <si>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</si>
  <si>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</si>
  <si>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</si>
  <si>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</si>
  <si>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</si>
  <si>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</si>
  <si>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</si>
  <si>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</si>
  <si>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</si>
  <si>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</si>
  <si>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</si>
  <si>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</si>
  <si>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</si>
  <si>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</si>
  <si>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</si>
  <si>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</si>
  <si>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</si>
  <si>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</si>
  <si>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</si>
  <si>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</si>
  <si>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</si>
  <si>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</si>
  <si>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</si>
  <si>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</si>
  <si>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</si>
  <si>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</si>
  <si>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</si>
  <si>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</si>
  <si>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</si>
  <si>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</si>
  <si>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</si>
  <si>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</si>
  <si>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</si>
  <si>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</si>
  <si>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</si>
  <si>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</si>
  <si>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</si>
  <si>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</si>
  <si>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</si>
  <si>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</si>
  <si>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</si>
  <si>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</si>
  <si>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</si>
  <si>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</si>
  <si>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</si>
  <si>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</si>
  <si>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</si>
  <si>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</si>
  <si>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</si>
  <si>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</si>
  <si>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</si>
  <si>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</si>
  <si>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</si>
  <si>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</si>
  <si>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</si>
  <si>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</si>
  <si>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</si>
  <si>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</si>
  <si>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</si>
  <si>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</si>
  <si>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</si>
  <si>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</si>
  <si>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</si>
  <si>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</si>
  <si>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</si>
  <si>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</si>
  <si>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</si>
  <si>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</si>
  <si>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</si>
  <si>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</si>
  <si>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</si>
  <si>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</si>
  <si>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</si>
  <si>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</si>
  <si>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</si>
  <si>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</si>
  <si>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</si>
  <si>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</si>
  <si>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</si>
  <si>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</si>
  <si>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</si>
  <si>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</si>
  <si>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</si>
  <si>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</si>
  <si>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</si>
  <si>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</si>
  <si>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</si>
  <si>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</si>
  <si>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</si>
  <si>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</si>
  <si>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</si>
  <si>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</si>
  <si>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</si>
  <si>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</si>
  <si>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</si>
  <si>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</si>
  <si>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</si>
  <si>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</si>
  <si>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</si>
  <si>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</si>
  <si>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</si>
  <si>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</si>
  <si>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</si>
  <si>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</si>
  <si>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</si>
  <si>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</si>
  <si>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</si>
  <si>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</si>
  <si>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</si>
  <si>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</si>
  <si>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</si>
  <si>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</si>
  <si>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</si>
  <si>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</si>
  <si>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</si>
  <si>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</si>
  <si>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</si>
  <si>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</si>
  <si>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</si>
  <si>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</si>
  <si>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</si>
  <si>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</si>
  <si>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</si>
  <si>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</si>
  <si>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</si>
  <si>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</si>
  <si>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</si>
  <si>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</si>
  <si>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</si>
  <si>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</si>
  <si>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</si>
  <si>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</si>
  <si>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</si>
  <si>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</si>
  <si>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</si>
  <si>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</si>
  <si>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</si>
  <si>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</si>
  <si>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</si>
  <si>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</si>
  <si>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</si>
  <si>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</si>
  <si>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</si>
  <si>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</si>
  <si>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</si>
  <si>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</si>
  <si>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</si>
  <si>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</si>
  <si>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</si>
  <si>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</si>
  <si>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</si>
  <si>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</si>
  <si>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</si>
  <si>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</si>
  <si>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</si>
  <si>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</si>
  <si>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</si>
  <si>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</si>
  <si>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</si>
  <si>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</si>
  <si>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</si>
  <si>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</si>
  <si>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</si>
  <si>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</si>
  <si>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</si>
  <si>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</si>
  <si>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</si>
  <si>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</si>
  <si>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</si>
  <si>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</si>
  <si>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</si>
  <si>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</si>
  <si>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</si>
  <si>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</si>
  <si>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</si>
  <si>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</si>
  <si>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</si>
  <si>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</si>
  <si>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</si>
  <si>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</si>
  <si>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</si>
  <si>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</si>
  <si>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</si>
  <si>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</si>
  <si>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</si>
  <si>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</si>
  <si>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</si>
  <si>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</si>
  <si>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</si>
  <si>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</si>
  <si>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</si>
  <si>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</si>
  <si>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</si>
  <si>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</si>
  <si>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</si>
  <si>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</si>
  <si>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</si>
  <si>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</si>
  <si>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</si>
  <si>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</si>
  <si>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</si>
  <si>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</si>
  <si>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</si>
  <si>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</si>
  <si>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</si>
  <si>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</si>
  <si>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</si>
  <si>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</si>
  <si>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</si>
  <si>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</si>
  <si>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</si>
  <si>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</si>
  <si>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</si>
  <si>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</si>
  <si>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</si>
  <si>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</si>
  <si>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</si>
  <si>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</si>
  <si>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</si>
  <si>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</si>
  <si>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</si>
  <si>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</si>
  <si>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</si>
  <si>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</si>
  <si>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</si>
  <si>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</si>
  <si>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</si>
  <si>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</si>
  <si>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</si>
  <si>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</si>
  <si>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</si>
  <si>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</si>
  <si>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</si>
  <si>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</si>
  <si>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</si>
  <si>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</si>
  <si>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</si>
  <si>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</si>
  <si>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</si>
  <si>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</si>
  <si>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</si>
  <si>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</si>
  <si>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</si>
  <si>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</si>
  <si>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</si>
  <si>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</si>
  <si>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</si>
  <si>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</si>
  <si>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</si>
  <si>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</si>
  <si>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</si>
  <si>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</si>
  <si>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</si>
  <si>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</si>
  <si>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</si>
  <si>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</si>
  <si>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</si>
  <si>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</si>
  <si>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</si>
  <si>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</si>
  <si>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</si>
  <si>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</si>
  <si>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</si>
  <si>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</si>
  <si>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</si>
  <si>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</si>
  <si>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</si>
  <si>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</si>
  <si>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</si>
  <si>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</si>
  <si>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</si>
  <si>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</si>
  <si>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</si>
  <si>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</si>
  <si>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</si>
  <si>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</si>
  <si>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</si>
  <si>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</si>
  <si>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</si>
  <si>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</si>
  <si>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</si>
  <si>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</si>
  <si>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</si>
  <si>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</si>
  <si>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</si>
  <si>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</si>
  <si>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</si>
  <si>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</si>
  <si>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</si>
  <si>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</si>
  <si>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</si>
  <si>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</si>
  <si>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</si>
  <si>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</si>
  <si>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</si>
  <si>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</si>
  <si>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</si>
  <si>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</si>
  <si>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</si>
  <si>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</si>
  <si>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</si>
  <si>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</si>
  <si>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</si>
  <si>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</si>
  <si>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</si>
  <si>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</si>
  <si>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</si>
  <si>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</si>
  <si>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</si>
  <si>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</si>
  <si>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</si>
  <si>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</si>
  <si>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</si>
  <si>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</si>
  <si>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</si>
  <si>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</si>
  <si>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</si>
  <si>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</si>
  <si>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</si>
  <si>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</si>
  <si>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</si>
  <si>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</si>
  <si>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</si>
  <si>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</si>
  <si>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</si>
  <si>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</si>
  <si>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</si>
  <si>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</si>
  <si>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</si>
  <si>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</si>
  <si>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</si>
  <si>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</si>
  <si>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</si>
  <si>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</si>
  <si>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</si>
  <si>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</si>
  <si>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</si>
  <si>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</si>
  <si>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</si>
  <si>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</si>
  <si>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</si>
  <si>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</si>
  <si>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</si>
  <si>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</si>
  <si>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</si>
  <si>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</si>
  <si>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</si>
  <si>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</si>
  <si>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</si>
  <si>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</si>
  <si>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</si>
  <si>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</si>
  <si>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</si>
  <si>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</si>
  <si>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</si>
  <si>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</si>
  <si>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</si>
  <si>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</si>
  <si>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</si>
  <si>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</si>
  <si>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</si>
  <si>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</si>
  <si>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</si>
  <si>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</si>
  <si>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</si>
  <si>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</si>
  <si>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</si>
  <si>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</si>
  <si>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</si>
  <si>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</si>
  <si>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</si>
  <si>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</si>
  <si>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</si>
  <si>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</si>
  <si>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</si>
  <si>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</si>
  <si>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</si>
  <si>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</si>
  <si>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</si>
  <si>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</si>
  <si>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</si>
  <si>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</si>
  <si>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</si>
  <si>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</si>
  <si>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</si>
  <si>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</si>
  <si>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</si>
  <si>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</si>
  <si>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</si>
  <si>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</si>
  <si>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</si>
  <si>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</si>
  <si>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</si>
  <si>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</si>
  <si>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</si>
  <si>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</si>
  <si>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</si>
  <si>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</si>
  <si>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</si>
  <si>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</si>
  <si>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</si>
  <si>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</si>
  <si>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</si>
  <si>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</si>
  <si>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</si>
  <si>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</si>
  <si>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</si>
  <si>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</si>
  <si>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</si>
  <si>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</si>
  <si>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</si>
  <si>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</si>
  <si>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</si>
  <si>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</si>
  <si>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</si>
  <si>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</si>
  <si>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</si>
  <si>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</si>
  <si>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</si>
  <si>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</si>
  <si>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</si>
  <si>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</si>
  <si>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</si>
  <si>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</si>
  <si>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</si>
  <si>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</si>
  <si>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</si>
  <si>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</si>
  <si>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</si>
  <si>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</si>
  <si>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</si>
  <si>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</si>
  <si>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</si>
  <si>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</si>
  <si>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</si>
  <si>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</si>
  <si>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</si>
  <si>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</si>
  <si>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</si>
  <si>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</si>
  <si>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</si>
  <si>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</si>
  <si>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</si>
  <si>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</si>
  <si>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</si>
  <si>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</si>
  <si>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</si>
  <si>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</si>
  <si>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</si>
  <si>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</si>
  <si>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</si>
  <si>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</si>
  <si>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</si>
  <si>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</si>
  <si>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</si>
  <si>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</si>
  <si>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</si>
  <si>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</si>
  <si>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</si>
  <si>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</si>
  <si>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</si>
  <si>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</si>
  <si>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</si>
  <si>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</si>
  <si>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</si>
  <si>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</si>
  <si>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</si>
  <si>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</si>
  <si>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</si>
  <si>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</si>
  <si>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</si>
  <si>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</si>
  <si>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</si>
  <si>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</si>
  <si>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</si>
  <si>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</si>
  <si>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</si>
  <si>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</si>
  <si>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</si>
  <si>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</si>
  <si>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</si>
  <si>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</si>
  <si>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</si>
  <si>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</si>
  <si>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</si>
  <si>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</si>
  <si>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</si>
  <si>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</si>
  <si>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</si>
  <si>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</si>
  <si>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</si>
  <si>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</si>
  <si>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</si>
  <si>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</si>
  <si>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</si>
  <si>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</si>
  <si>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</si>
  <si>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</si>
  <si>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</si>
  <si>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</si>
  <si>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</si>
  <si>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</si>
  <si>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</si>
  <si>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</si>
  <si>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</si>
  <si>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</si>
  <si>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</si>
  <si>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</si>
  <si>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</si>
  <si>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</si>
  <si>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</si>
  <si>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</si>
  <si>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</si>
  <si>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</si>
  <si>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</si>
  <si>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</si>
  <si>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</si>
  <si>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</si>
  <si>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</si>
  <si>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</si>
  <si>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</si>
  <si>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</si>
  <si>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</si>
  <si>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</si>
  <si>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</si>
  <si>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</si>
  <si>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</si>
  <si>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</si>
  <si>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</si>
  <si>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</si>
  <si>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</si>
  <si>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</si>
  <si>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</si>
  <si>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</si>
  <si>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</si>
  <si>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</si>
  <si>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</si>
  <si>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</si>
  <si>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</si>
  <si>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</si>
  <si>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</si>
  <si>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</si>
  <si>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</si>
  <si>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</si>
  <si>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</si>
  <si>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</si>
  <si>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</si>
  <si>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</si>
  <si>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</si>
  <si>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</si>
  <si>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</si>
  <si>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</si>
  <si>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</si>
  <si>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</si>
  <si>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</si>
  <si>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</si>
  <si>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</si>
  <si>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</si>
  <si>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</si>
  <si>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</si>
  <si>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</si>
  <si>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</si>
  <si>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</si>
  <si>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</si>
  <si>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</si>
  <si>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</si>
  <si>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</si>
  <si>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</si>
  <si>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</si>
  <si>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</si>
  <si>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</si>
  <si>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</si>
  <si>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</si>
  <si>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</si>
  <si>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</si>
  <si>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</si>
  <si>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</si>
  <si>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</si>
  <si>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</si>
  <si>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</si>
  <si>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</si>
  <si>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</si>
  <si>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</si>
  <si>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</si>
  <si>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</si>
  <si>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</si>
  <si>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</si>
  <si>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</si>
  <si>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</si>
  <si>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</si>
  <si>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</si>
  <si>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</si>
  <si>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</si>
  <si>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</si>
  <si>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</si>
  <si>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</si>
  <si>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</si>
  <si>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</si>
  <si>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</si>
  <si>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</si>
  <si>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</si>
  <si>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</si>
  <si>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</si>
  <si>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</si>
  <si>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</si>
  <si>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</si>
  <si>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</si>
  <si>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</si>
  <si>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</si>
  <si>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</si>
  <si>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</si>
  <si>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</si>
  <si>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</si>
  <si>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</si>
  <si>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</si>
  <si>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</si>
  <si>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</si>
  <si>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</si>
  <si>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</si>
  <si>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</si>
  <si>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</si>
  <si>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</si>
  <si>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</si>
  <si>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</si>
  <si>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</si>
  <si>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</si>
  <si>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</si>
  <si>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</si>
  <si>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</si>
  <si>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</si>
  <si>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</si>
  <si>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</si>
  <si>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</si>
  <si>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</si>
  <si>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</si>
  <si>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</si>
  <si>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</si>
  <si>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</si>
  <si>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</si>
  <si>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</si>
  <si>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</si>
  <si>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</si>
  <si>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</si>
  <si>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</si>
  <si>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</si>
  <si>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</si>
  <si>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</si>
  <si>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</si>
  <si>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</si>
  <si>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</si>
  <si>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</si>
  <si>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</si>
  <si>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</si>
  <si>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</si>
  <si>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</si>
  <si>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</si>
  <si>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</si>
  <si>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</si>
  <si>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</si>
  <si>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</si>
  <si>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</si>
  <si>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</si>
  <si>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</si>
  <si>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</si>
  <si>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</si>
  <si>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</si>
  <si>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</si>
  <si>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</si>
  <si>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</si>
  <si>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</si>
  <si>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</si>
  <si>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</si>
  <si>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</si>
  <si>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</si>
  <si>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</si>
  <si>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</si>
  <si>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</si>
  <si>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</si>
  <si>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</si>
  <si>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</si>
  <si>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</si>
  <si>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</si>
  <si>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</si>
  <si>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</si>
  <si>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</si>
  <si>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</si>
  <si>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</si>
  <si>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</si>
  <si>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</si>
  <si>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</si>
  <si>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</si>
  <si>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</si>
  <si>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</si>
  <si>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</si>
  <si>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</si>
  <si>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</si>
  <si>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</si>
  <si>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</si>
  <si>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</si>
  <si>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</si>
  <si>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</si>
  <si>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</si>
  <si>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</si>
  <si>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</si>
  <si>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</si>
  <si>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</si>
  <si>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</si>
  <si>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</si>
  <si>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</si>
  <si>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</si>
  <si>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</si>
  <si>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</si>
  <si>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</si>
  <si>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</si>
  <si>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</si>
  <si>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</si>
  <si>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</si>
  <si>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</si>
  <si>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</si>
  <si>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</si>
  <si>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</si>
  <si>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</si>
  <si>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</si>
  <si>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</si>
  <si>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</si>
  <si>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</si>
  <si>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</si>
  <si>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</si>
  <si>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</si>
  <si>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</si>
  <si>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</si>
  <si>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</si>
  <si>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</si>
  <si>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</si>
  <si>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</si>
  <si>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</si>
  <si>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</si>
  <si>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</si>
  <si>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</si>
  <si>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</si>
  <si>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</si>
  <si>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</si>
  <si>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</si>
  <si>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</si>
  <si>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</si>
  <si>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</si>
  <si>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</si>
  <si>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</si>
  <si>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</si>
  <si>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</si>
  <si>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</si>
  <si>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</si>
  <si>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</si>
  <si>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</si>
  <si>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</si>
  <si>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</si>
  <si>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</si>
  <si>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</si>
  <si>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</si>
  <si>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</si>
  <si>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</si>
  <si>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</si>
  <si>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</si>
  <si>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</si>
  <si>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</si>
  <si>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</si>
  <si>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</si>
  <si>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</si>
  <si>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</si>
  <si>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</si>
  <si>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</si>
  <si>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</si>
  <si>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</si>
  <si>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</si>
  <si>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</si>
  <si>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</si>
  <si>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</si>
  <si>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</si>
  <si>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</si>
  <si>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</si>
  <si>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</si>
  <si>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</si>
  <si>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</si>
  <si>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</si>
  <si>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</si>
  <si>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</si>
  <si>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</si>
  <si>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</si>
  <si>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</si>
  <si>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</si>
  <si>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</si>
  <si>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</si>
  <si>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</si>
  <si>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</si>
  <si>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</si>
  <si>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</si>
  <si>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</si>
  <si>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</si>
  <si>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</si>
  <si>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</si>
  <si>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</si>
  <si>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</si>
  <si>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</si>
  <si>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</si>
  <si>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</si>
  <si>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</si>
  <si>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</si>
  <si>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</si>
  <si>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</si>
  <si>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</si>
  <si>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</si>
  <si>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</si>
  <si>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</si>
  <si>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</si>
  <si>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</si>
  <si>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</si>
  <si>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</si>
  <si>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</si>
  <si>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</si>
  <si>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</si>
  <si>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</si>
  <si>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</si>
  <si>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</si>
  <si>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</si>
  <si>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</si>
  <si>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</si>
  <si>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</si>
  <si>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</si>
  <si>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</si>
  <si>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</si>
  <si>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</si>
  <si>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</si>
  <si>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</si>
  <si>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</si>
  <si>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</si>
  <si>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</si>
  <si>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</si>
  <si>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</si>
  <si>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</si>
  <si>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</si>
  <si>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</si>
  <si>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</si>
  <si>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</si>
  <si>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</si>
  <si>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</si>
  <si>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</si>
  <si>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</si>
  <si>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</si>
  <si>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</si>
  <si>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</si>
  <si>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</si>
  <si>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</si>
  <si>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</si>
  <si>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</si>
  <si>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</si>
  <si>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</si>
  <si>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</si>
  <si>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</si>
  <si>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</si>
  <si>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</si>
  <si>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</si>
  <si>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</si>
  <si>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</si>
  <si>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</si>
  <si>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</si>
  <si>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</si>
  <si>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</si>
  <si>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</si>
  <si>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</si>
  <si>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</si>
  <si>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</si>
  <si>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</si>
  <si>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</si>
  <si>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</si>
  <si>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</si>
  <si>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</si>
  <si>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</si>
  <si>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</si>
  <si>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</si>
  <si>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</si>
  <si>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</si>
  <si>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</si>
  <si>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</si>
  <si>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</si>
  <si>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</si>
  <si>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</si>
  <si>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</si>
  <si>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</si>
  <si>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</si>
  <si>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</si>
  <si>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</si>
  <si>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</si>
  <si>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</si>
  <si>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</si>
  <si>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</si>
  <si>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</si>
  <si>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</si>
  <si>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</si>
  <si>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</si>
  <si>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</si>
  <si>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</si>
  <si>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</si>
  <si>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</si>
  <si>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</si>
  <si>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</si>
  <si>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</si>
  <si>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</si>
  <si>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</si>
  <si>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</si>
  <si>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</si>
  <si>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</si>
  <si>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</si>
  <si>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</si>
  <si>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</si>
  <si>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</si>
  <si>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</si>
  <si>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</si>
  <si>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</si>
  <si>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</si>
  <si>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</si>
  <si>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</si>
  <si>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</si>
  <si>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</si>
  <si>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</si>
  <si>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</si>
  <si>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</si>
  <si>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</si>
  <si>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</si>
  <si>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</si>
  <si>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</si>
  <si>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</si>
  <si>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</si>
  <si>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</si>
  <si>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</si>
  <si>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</si>
  <si>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</si>
  <si>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</si>
  <si>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</si>
  <si>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</si>
  <si>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</si>
  <si>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</si>
  <si>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</si>
  <si>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</si>
  <si>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</si>
  <si>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</si>
  <si>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</si>
  <si>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</si>
  <si>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</si>
  <si>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</si>
  <si>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</si>
  <si>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</si>
  <si>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</si>
  <si>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</si>
  <si>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</si>
  <si>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</si>
  <si>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</si>
  <si>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</si>
  <si>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</si>
  <si>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</si>
  <si>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</si>
  <si>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</si>
  <si>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</si>
  <si>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</si>
  <si>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</si>
  <si>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</si>
  <si>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</si>
  <si>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</si>
  <si>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</si>
  <si>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</si>
  <si>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</si>
  <si>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</si>
  <si>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</si>
  <si>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</si>
  <si>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</si>
  <si>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</si>
  <si>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</si>
  <si>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</si>
  <si>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</si>
  <si>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</si>
  <si>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</si>
  <si>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</si>
  <si>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</si>
  <si>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</si>
  <si>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</si>
  <si>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</si>
  <si>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</si>
  <si>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</si>
  <si>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</si>
  <si>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</si>
  <si>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</si>
  <si>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</si>
  <si>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</si>
  <si>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</si>
  <si>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</si>
  <si>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</si>
  <si>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</si>
  <si>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</si>
  <si>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</si>
  <si>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</si>
  <si>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</si>
  <si>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</si>
  <si>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</si>
  <si>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</si>
  <si>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</si>
  <si>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</si>
  <si>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</si>
  <si>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</si>
  <si>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</si>
  <si>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</si>
  <si>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</si>
  <si>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</si>
  <si>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</si>
  <si>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</si>
  <si>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</si>
  <si>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</si>
  <si>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</si>
  <si>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</si>
  <si>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</si>
  <si>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</si>
  <si>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</si>
  <si>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</si>
  <si>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</si>
  <si>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</si>
  <si>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</si>
  <si>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</si>
  <si>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</si>
  <si>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</si>
  <si>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</si>
  <si>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</si>
  <si>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</si>
  <si>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</si>
  <si>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</si>
  <si>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</si>
  <si>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</si>
  <si>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</si>
  <si>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</si>
  <si>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</si>
  <si>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</si>
  <si>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</si>
  <si>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</si>
  <si>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</si>
  <si>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</si>
  <si>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</si>
  <si>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</si>
  <si>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</si>
  <si>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</si>
  <si>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</si>
  <si>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</si>
  <si>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</si>
  <si>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</si>
  <si>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</si>
  <si>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</si>
  <si>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</si>
  <si>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</si>
  <si>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</si>
  <si>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</si>
  <si>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</si>
  <si>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</si>
  <si>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</si>
  <si>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</si>
  <si>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</si>
  <si>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</si>
  <si>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</si>
  <si>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</si>
  <si>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</si>
  <si>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</si>
  <si>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</si>
  <si>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</si>
  <si>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</si>
  <si>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</si>
  <si>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</si>
  <si>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</si>
  <si>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</si>
  <si>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</si>
  <si>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</si>
  <si>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</si>
  <si>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</si>
  <si>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</si>
  <si>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</si>
  <si>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</si>
  <si>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</si>
  <si>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</si>
  <si>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</si>
  <si>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</si>
  <si>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</si>
  <si>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</si>
  <si>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</si>
  <si>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</si>
  <si>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</si>
  <si>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</si>
  <si>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</si>
  <si>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</si>
  <si>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</si>
  <si>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</si>
  <si>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</si>
  <si>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</si>
  <si>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</si>
  <si>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</si>
  <si>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</si>
  <si>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</si>
  <si>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</si>
  <si>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</si>
  <si>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</si>
  <si>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</si>
  <si>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</si>
  <si>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</si>
  <si>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</si>
  <si>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</si>
  <si>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</si>
  <si>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</si>
  <si>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</si>
  <si>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</si>
  <si>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</si>
  <si>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</si>
  <si>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</si>
  <si>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</si>
  <si>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</si>
  <si>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</si>
  <si>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</si>
  <si>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</si>
  <si>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</si>
  <si>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</si>
  <si>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</si>
  <si>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</si>
  <si>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</si>
  <si>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</si>
  <si>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</si>
  <si>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</si>
  <si>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</si>
  <si>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</si>
  <si>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</si>
  <si>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</si>
  <si>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</si>
  <si>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</si>
  <si>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</si>
  <si>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</si>
  <si>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</si>
  <si>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</si>
  <si>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</si>
  <si>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</si>
  <si>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</si>
  <si>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</si>
  <si>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</si>
  <si>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</si>
  <si>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</si>
  <si>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</si>
  <si>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</si>
  <si>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</si>
  <si>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</si>
  <si>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</si>
  <si>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</si>
  <si>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</si>
  <si>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</si>
  <si>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</si>
  <si>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</si>
  <si>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</si>
  <si>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</si>
  <si>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</si>
  <si>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</si>
  <si>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</si>
  <si>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</si>
  <si>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</si>
  <si>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</si>
  <si>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</si>
  <si>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</si>
  <si>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</si>
  <si>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</si>
  <si>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</si>
  <si>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</si>
  <si>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</si>
  <si>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</si>
  <si>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</si>
  <si>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</si>
  <si>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</si>
  <si>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</si>
  <si>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</si>
  <si>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</si>
  <si>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</si>
  <si>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</si>
  <si>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</si>
  <si>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</si>
  <si>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</si>
  <si>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</si>
  <si>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</si>
  <si>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</si>
  <si>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</si>
  <si>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</si>
  <si>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</si>
  <si>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</si>
  <si>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</si>
  <si>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</si>
  <si>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</si>
  <si>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</si>
  <si>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</si>
  <si>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</si>
  <si>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</si>
  <si>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</si>
  <si>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</si>
  <si>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</si>
  <si>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</si>
  <si>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</si>
  <si>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</si>
  <si>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</si>
  <si>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</si>
  <si>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</si>
  <si>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</si>
  <si>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</si>
  <si>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</si>
  <si>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</si>
  <si>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</si>
  <si>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</si>
  <si>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</si>
  <si>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</si>
  <si>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</si>
  <si>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</si>
  <si>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</si>
  <si>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</si>
  <si>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</si>
  <si>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</si>
  <si>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</si>
  <si>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</si>
  <si>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</si>
  <si>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</si>
  <si>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</si>
  <si>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</si>
  <si>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</si>
  <si>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</si>
  <si>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</si>
  <si>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</si>
  <si>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</si>
  <si>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</si>
  <si>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</si>
  <si>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</si>
  <si>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</si>
  <si>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</si>
  <si>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</si>
  <si>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</si>
  <si>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</si>
  <si>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</si>
  <si>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</si>
  <si>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</si>
  <si>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</si>
  <si>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</si>
  <si>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</si>
  <si>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</si>
  <si>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</si>
  <si>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</si>
  <si>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</si>
  <si>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</si>
  <si>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</si>
  <si>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</si>
  <si>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</si>
  <si>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</si>
  <si>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</si>
  <si>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</si>
  <si>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</si>
  <si>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</si>
  <si>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</si>
  <si>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</si>
  <si>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</si>
  <si>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</si>
  <si>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</si>
  <si>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</si>
  <si>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</si>
  <si>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</si>
  <si>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</si>
  <si>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</si>
  <si>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</si>
  <si>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</si>
  <si>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</si>
  <si>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</si>
  <si>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</si>
  <si>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</si>
  <si>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</si>
  <si>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</si>
  <si>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</si>
  <si>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</si>
  <si>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</si>
  <si>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</si>
  <si>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</si>
  <si>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</si>
  <si>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</si>
  <si>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</si>
  <si>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</si>
  <si>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</si>
  <si>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</si>
  <si>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</si>
  <si>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</si>
  <si>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</si>
  <si>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</si>
  <si>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</si>
  <si>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</si>
  <si>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</si>
  <si>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</si>
  <si>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</si>
  <si>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</si>
  <si>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</si>
  <si>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</si>
  <si>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</si>
  <si>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</si>
  <si>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</si>
  <si>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</si>
  <si>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</si>
  <si>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</si>
  <si>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</si>
  <si>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</si>
  <si>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</si>
  <si>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</si>
  <si>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</si>
  <si>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</si>
  <si>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</si>
  <si>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</si>
  <si>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</si>
  <si>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</si>
  <si>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</si>
  <si>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</si>
  <si>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</si>
  <si>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</si>
  <si>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</si>
  <si>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</si>
  <si>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</si>
  <si>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</si>
  <si>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</si>
  <si>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</si>
  <si>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</si>
  <si>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</si>
  <si>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</si>
  <si>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</si>
  <si>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</si>
  <si>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</si>
  <si>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</si>
  <si>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</si>
  <si>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</si>
  <si>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</si>
  <si>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</si>
  <si>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</si>
  <si>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</si>
  <si>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</si>
  <si>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</si>
  <si>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</si>
  <si>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</si>
  <si>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</si>
  <si>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</si>
  <si>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</si>
  <si>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</si>
  <si>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</si>
  <si>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</si>
  <si>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</si>
  <si>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</si>
  <si>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</si>
  <si>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</si>
  <si>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</si>
  <si>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</si>
  <si>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</si>
  <si>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</si>
  <si>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</si>
  <si>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</si>
  <si>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</si>
  <si>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</si>
  <si>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</si>
  <si>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</si>
  <si>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</si>
  <si>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</si>
  <si>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</si>
  <si>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</si>
  <si>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</si>
  <si>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</si>
  <si>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</si>
  <si>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</si>
  <si>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</si>
  <si>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</si>
  <si>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</si>
  <si>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</si>
  <si>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</si>
  <si>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</si>
  <si>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</si>
  <si>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</si>
  <si>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</si>
  <si>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</si>
  <si>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</si>
  <si>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</si>
  <si>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</si>
  <si>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</si>
  <si>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</si>
  <si>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</si>
  <si>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</si>
  <si>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</si>
  <si>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</si>
  <si>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</si>
  <si>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</si>
  <si>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</si>
  <si>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</si>
  <si>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</si>
  <si>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</si>
  <si>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</si>
  <si>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</si>
  <si>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</si>
  <si>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</si>
  <si>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</si>
  <si>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</si>
  <si>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</si>
  <si>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</si>
  <si>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</si>
  <si>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</si>
  <si>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</si>
  <si>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</si>
  <si>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</si>
  <si>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</si>
  <si>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</si>
  <si>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</si>
  <si>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</si>
  <si>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</si>
  <si>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</si>
  <si>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</si>
  <si>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</si>
  <si>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</si>
  <si>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</si>
  <si>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</si>
  <si>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</si>
  <si>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</si>
  <si>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</si>
  <si>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</si>
  <si>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</si>
  <si>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</si>
  <si>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</si>
  <si>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</si>
  <si>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</si>
  <si>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</si>
  <si>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</si>
  <si>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</si>
  <si>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</si>
  <si>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</si>
  <si>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</si>
  <si>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</si>
  <si>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</si>
  <si>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</si>
  <si>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</si>
  <si>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</si>
  <si>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</si>
  <si>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</si>
  <si>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</si>
  <si>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</si>
  <si>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</si>
  <si>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</si>
  <si>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</si>
  <si>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</si>
  <si>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</si>
  <si>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</si>
  <si>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</si>
  <si>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</si>
  <si>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</si>
  <si>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</si>
  <si>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</si>
  <si>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</si>
  <si>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</si>
  <si>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</si>
  <si>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</si>
  <si>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</si>
  <si>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</si>
  <si>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</si>
  <si>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</si>
  <si>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</si>
  <si>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</si>
  <si>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</si>
  <si>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</si>
  <si>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</si>
  <si>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</si>
  <si>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</si>
  <si>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</si>
  <si>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</si>
  <si>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</si>
  <si>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</si>
  <si>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</si>
  <si>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</si>
  <si>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</si>
  <si>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</si>
  <si>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</si>
  <si>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</si>
  <si>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</si>
  <si>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</si>
  <si>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</si>
  <si>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</si>
  <si>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</si>
  <si>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</si>
  <si>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</si>
  <si>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</si>
  <si>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</si>
  <si>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</si>
  <si>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</si>
  <si>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</si>
  <si>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</si>
  <si>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</si>
  <si>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</si>
  <si>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</si>
  <si>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</si>
  <si>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</si>
  <si>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</si>
  <si>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</si>
  <si>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</si>
  <si>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</si>
  <si>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</si>
  <si>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</si>
  <si>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</si>
  <si>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</si>
  <si>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</si>
  <si>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</si>
  <si>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</si>
  <si>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</si>
  <si>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</si>
  <si>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</si>
  <si>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</si>
  <si>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</si>
  <si>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</si>
  <si>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</si>
  <si>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</si>
  <si>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</si>
  <si>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</si>
  <si>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</si>
  <si>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</si>
  <si>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</si>
  <si>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</si>
  <si>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</si>
  <si>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</si>
  <si>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</si>
  <si>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</si>
  <si>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</si>
  <si>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</si>
  <si>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</si>
  <si>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</si>
  <si>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</si>
  <si>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</si>
  <si>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</si>
  <si>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</si>
  <si>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</si>
  <si>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</si>
  <si>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</si>
  <si>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</si>
  <si>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</si>
  <si>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</si>
  <si>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</si>
  <si>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</si>
  <si>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</si>
  <si>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</si>
  <si>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</si>
  <si>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</si>
  <si>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</si>
  <si>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</si>
  <si>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</si>
  <si>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</si>
  <si>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</si>
  <si>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</si>
  <si>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</si>
  <si>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</si>
  <si>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</si>
  <si>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</si>
  <si>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</si>
  <si>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</si>
  <si>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</si>
  <si>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</si>
  <si>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</si>
  <si>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</si>
  <si>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</si>
  <si>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</si>
  <si>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</si>
  <si>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</si>
  <si>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</si>
  <si>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</si>
  <si>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</si>
  <si>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</si>
  <si>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</si>
  <si>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</si>
  <si>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</si>
  <si>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</si>
  <si>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</si>
  <si>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</si>
  <si>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</si>
  <si>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</si>
  <si>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</si>
  <si>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</si>
  <si>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</si>
  <si>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</si>
  <si>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</si>
  <si>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</si>
  <si>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</si>
  <si>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</si>
  <si>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</si>
  <si>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</si>
  <si>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</si>
  <si>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</si>
  <si>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</si>
  <si>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</si>
  <si>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</si>
  <si>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</si>
  <si>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</si>
  <si>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</si>
  <si>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</si>
  <si>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</si>
  <si>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</si>
  <si>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</si>
  <si>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</si>
  <si>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</si>
  <si>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</si>
  <si>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</si>
  <si>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</si>
  <si>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</si>
  <si>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</si>
  <si>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</si>
  <si>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</si>
  <si>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</si>
  <si>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</si>
  <si>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</si>
  <si>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</si>
  <si>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</si>
  <si>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</si>
  <si>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</si>
  <si>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</si>
  <si>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</si>
  <si>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</si>
  <si>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</si>
  <si>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</si>
  <si>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</si>
  <si>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</si>
  <si>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</si>
  <si>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</si>
  <si>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</si>
  <si>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</si>
  <si>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</si>
  <si>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</si>
  <si>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</si>
  <si>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</si>
  <si>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</si>
  <si>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</si>
  <si>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</si>
  <si>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</si>
  <si>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</si>
  <si>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</si>
  <si>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</si>
  <si>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</si>
  <si>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</si>
  <si>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</si>
  <si>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</si>
  <si>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</si>
  <si>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</si>
  <si>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</si>
  <si>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</si>
  <si>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</si>
  <si>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</si>
  <si>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</si>
  <si>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</si>
  <si>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</si>
  <si>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</si>
  <si>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</si>
  <si>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</si>
  <si>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</si>
  <si>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</si>
  <si>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</si>
  <si>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</si>
  <si>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</si>
  <si>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</si>
  <si>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</si>
  <si>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</si>
  <si>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</si>
  <si>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</si>
  <si>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</si>
  <si>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</si>
  <si>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</si>
  <si>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</si>
  <si>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</si>
  <si>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</si>
  <si>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</si>
  <si>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</si>
  <si>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</si>
  <si>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</si>
  <si>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</si>
  <si>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</si>
  <si>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</si>
  <si>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</si>
  <si>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</si>
  <si>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</si>
  <si>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</si>
  <si>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</si>
  <si>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</si>
  <si>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</si>
  <si>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</si>
  <si>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</si>
  <si>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</si>
  <si>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</si>
  <si>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</si>
  <si>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</si>
  <si>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</si>
  <si>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</si>
  <si>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</si>
  <si>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</si>
  <si>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</si>
  <si>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</si>
  <si>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</si>
  <si>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</si>
  <si>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</si>
  <si>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</si>
  <si>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</si>
  <si>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</si>
  <si>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</si>
  <si>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</si>
  <si>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</si>
  <si>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</si>
  <si>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</si>
  <si>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</si>
  <si>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</si>
  <si>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</si>
  <si>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</si>
  <si>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</si>
  <si>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</si>
  <si>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</si>
  <si>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</si>
  <si>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</si>
  <si>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</si>
  <si>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</si>
  <si>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</si>
  <si>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</si>
  <si>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</si>
  <si>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</si>
  <si>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</si>
  <si>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</si>
  <si>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</si>
  <si>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</si>
  <si>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</si>
  <si>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</si>
  <si>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</si>
  <si>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</si>
  <si>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</si>
  <si>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</si>
  <si>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</si>
  <si>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</si>
  <si>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</si>
  <si>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</si>
  <si>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</si>
  <si>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</si>
  <si>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</si>
  <si>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</si>
  <si>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</si>
  <si>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</si>
  <si>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</si>
  <si>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</si>
  <si>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</si>
  <si>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</si>
  <si>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</si>
  <si>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</si>
  <si>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</si>
  <si>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</si>
  <si>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</si>
  <si>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</si>
  <si>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</si>
  <si>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</si>
  <si>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</si>
  <si>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</si>
  <si>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</si>
  <si>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</si>
  <si>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</si>
  <si>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</si>
  <si>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</si>
  <si>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</si>
  <si>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</si>
  <si>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</si>
  <si>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</si>
  <si>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</si>
  <si>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</si>
  <si>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</si>
  <si>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</si>
  <si>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</si>
  <si>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</si>
  <si>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</si>
  <si>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</si>
  <si>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</si>
  <si>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</si>
  <si>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</si>
  <si>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</si>
  <si>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</si>
  <si>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</si>
  <si>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</si>
  <si>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</si>
  <si>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</si>
  <si>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</si>
  <si>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</si>
  <si>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</si>
  <si>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</si>
  <si>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</si>
  <si>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</si>
  <si>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</si>
  <si>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</si>
  <si>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</si>
  <si>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</si>
  <si>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</si>
  <si>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</si>
  <si>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</si>
  <si>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</si>
  <si>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</si>
  <si>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</si>
  <si>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</si>
  <si>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</si>
  <si>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</si>
  <si>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</si>
  <si>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</si>
  <si>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</si>
  <si>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</si>
  <si>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</si>
  <si>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</si>
  <si>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</si>
  <si>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</si>
  <si>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</si>
  <si>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</si>
  <si>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</si>
  <si>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</si>
  <si>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</si>
  <si>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</si>
  <si>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</si>
  <si>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</si>
  <si>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</si>
  <si>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</si>
  <si>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</si>
  <si>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</si>
  <si>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</si>
  <si>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</si>
  <si>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</si>
  <si>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</si>
  <si>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</si>
  <si>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</si>
  <si>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</si>
  <si>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</si>
  <si>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</si>
  <si>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</si>
  <si>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</si>
  <si>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</si>
  <si>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</si>
  <si>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</si>
  <si>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</si>
  <si>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</si>
  <si>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</si>
  <si>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</si>
  <si>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</si>
  <si>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</si>
  <si>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</si>
  <si>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</si>
  <si>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</si>
  <si>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</si>
  <si>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</si>
  <si>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</si>
  <si>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</si>
  <si>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</si>
  <si>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</si>
  <si>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</si>
  <si>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</si>
  <si>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</si>
  <si>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</si>
  <si>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</si>
  <si>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</si>
  <si>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</si>
  <si>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</si>
  <si>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</si>
  <si>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</si>
  <si>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</si>
  <si>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</si>
  <si>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</si>
  <si>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</si>
  <si>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</si>
  <si>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</si>
  <si>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</si>
  <si>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</si>
  <si>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</si>
  <si>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</si>
  <si>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</si>
  <si>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</si>
  <si>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</si>
  <si>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</si>
  <si>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</si>
  <si>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</si>
  <si>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</si>
  <si>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</si>
  <si>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</si>
  <si>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</si>
  <si>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</si>
  <si>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</si>
  <si>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</si>
  <si>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</si>
  <si>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</si>
  <si>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</si>
  <si>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</si>
  <si>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</si>
  <si>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</si>
  <si>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</si>
  <si>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</si>
  <si>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</si>
  <si>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</si>
  <si>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</si>
  <si>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</si>
  <si>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</si>
  <si>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</si>
  <si>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</si>
  <si>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</si>
  <si>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</si>
  <si>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</si>
  <si>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</si>
  <si>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</si>
  <si>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</si>
  <si>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</si>
  <si>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</si>
  <si>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</si>
  <si>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</si>
  <si>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</si>
  <si>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</si>
  <si>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</si>
  <si>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</si>
  <si>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</si>
  <si>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</si>
  <si>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</si>
  <si>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</si>
  <si>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</si>
  <si>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</si>
  <si>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</si>
  <si>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</si>
  <si>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</si>
  <si>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</si>
  <si>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</si>
  <si>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</si>
  <si>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</si>
  <si>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</si>
  <si>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</si>
  <si>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</si>
  <si>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</si>
  <si>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</si>
  <si>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</si>
  <si>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</si>
  <si>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</si>
  <si>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</si>
  <si>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</si>
  <si>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</si>
  <si>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</si>
  <si>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</si>
  <si>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</si>
  <si>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</si>
  <si>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</si>
  <si>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</si>
  <si>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</si>
  <si>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</si>
  <si>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</si>
  <si>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</si>
  <si>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</si>
  <si>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</si>
  <si>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</si>
  <si>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</si>
  <si>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</si>
  <si>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</si>
  <si>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</si>
  <si>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</si>
  <si>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</si>
  <si>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</si>
  <si>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</si>
  <si>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</si>
  <si>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</si>
  <si>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</si>
  <si>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</si>
  <si>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</si>
  <si>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</si>
  <si>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</si>
  <si>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</si>
  <si>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</si>
  <si>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</si>
  <si>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</si>
  <si>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</si>
  <si>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</si>
  <si>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</si>
  <si>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</si>
  <si>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</si>
  <si>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</si>
  <si>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</si>
  <si>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</si>
  <si>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</si>
  <si>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</si>
  <si>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</si>
  <si>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</si>
  <si>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</si>
  <si>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</si>
  <si>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</si>
  <si>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</si>
  <si>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</si>
  <si>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</si>
  <si>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</si>
  <si>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</si>
  <si>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</si>
  <si>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</si>
  <si>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</si>
  <si>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</si>
  <si>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</si>
  <si>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</si>
  <si>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</si>
  <si>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</si>
  <si>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</si>
  <si>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</si>
  <si>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</si>
  <si>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</si>
  <si>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</si>
  <si>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</si>
  <si>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</si>
  <si>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</si>
  <si>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</si>
  <si>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</si>
  <si>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</si>
  <si>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</si>
  <si>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</si>
  <si>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</si>
  <si>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</si>
  <si>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</si>
  <si>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</si>
  <si>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</si>
  <si>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</si>
  <si>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</si>
  <si>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</si>
  <si>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</si>
  <si>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</si>
  <si>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</si>
  <si>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</si>
  <si>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</si>
  <si>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</si>
  <si>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</si>
  <si>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</si>
  <si>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</si>
  <si>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</si>
  <si>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</si>
  <si>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</si>
  <si>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</si>
  <si>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</si>
  <si>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</si>
  <si>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</si>
  <si>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</si>
  <si>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</si>
  <si>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</si>
  <si>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</si>
  <si>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</si>
  <si>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</si>
  <si>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</si>
  <si>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</si>
  <si>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</si>
  <si>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</si>
  <si>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</si>
  <si>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</si>
  <si>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</si>
  <si>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</si>
  <si>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</si>
  <si>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</si>
  <si>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</si>
  <si>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</si>
  <si>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</si>
  <si>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</si>
  <si>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</si>
  <si>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</si>
  <si>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</si>
  <si>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</si>
  <si>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</si>
  <si>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</si>
  <si>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</si>
  <si>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</si>
  <si>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</si>
  <si>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</si>
  <si>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</si>
  <si>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</si>
  <si>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</si>
  <si>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</si>
  <si>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</si>
  <si>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</si>
  <si>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</si>
  <si>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</si>
  <si>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</si>
  <si>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</si>
  <si>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</si>
  <si>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</si>
  <si>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</si>
  <si>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</si>
  <si>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</si>
  <si>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</si>
  <si>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</si>
  <si>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</si>
  <si>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</si>
  <si>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</si>
  <si>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</si>
  <si>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</si>
  <si>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</si>
  <si>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</si>
  <si>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</si>
  <si>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</si>
  <si>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</si>
  <si>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</si>
  <si>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</si>
  <si>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</si>
  <si>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</si>
  <si>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</si>
  <si>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</si>
  <si>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</si>
  <si>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</si>
  <si>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</si>
  <si>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</si>
  <si>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</si>
  <si>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</si>
  <si>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</si>
  <si>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</si>
  <si>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</si>
  <si>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</si>
  <si>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</si>
  <si>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</si>
  <si>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</si>
  <si>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</si>
  <si>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</si>
  <si>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</si>
  <si>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</si>
  <si>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</si>
  <si>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</si>
  <si>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</si>
  <si>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</si>
  <si>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</si>
  <si>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</si>
  <si>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</si>
  <si>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</si>
  <si>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</si>
  <si>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</si>
  <si>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</si>
  <si>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</si>
  <si>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</si>
  <si>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</si>
  <si>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</si>
  <si>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</si>
  <si>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</si>
  <si>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</si>
  <si>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</si>
  <si>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</si>
  <si>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</si>
  <si>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</si>
  <si>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</si>
  <si>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</si>
  <si>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</si>
  <si>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</si>
  <si>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</si>
  <si>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</si>
  <si>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</si>
  <si>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</si>
  <si>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</si>
  <si>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</si>
  <si>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</si>
  <si>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</si>
  <si>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</si>
  <si>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</si>
  <si>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</si>
  <si>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</si>
  <si>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</si>
  <si>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</si>
  <si>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</si>
  <si>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</si>
  <si>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</si>
  <si>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</si>
  <si>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</si>
  <si>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</si>
  <si>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</si>
  <si>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</si>
  <si>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</si>
  <si>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</si>
  <si>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</si>
  <si>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</si>
  <si>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</si>
  <si>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</si>
  <si>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</si>
  <si>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</si>
  <si>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</si>
  <si>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</si>
  <si>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</si>
  <si>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</si>
  <si>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</si>
  <si>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</si>
  <si>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</si>
  <si>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</si>
  <si>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</si>
  <si>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</si>
  <si>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</si>
  <si>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</si>
  <si>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</si>
  <si>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</si>
  <si>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</si>
  <si>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</si>
  <si>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</si>
  <si>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</si>
  <si>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</si>
  <si>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</si>
  <si>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</si>
  <si>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</si>
  <si>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</si>
  <si>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</si>
  <si>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</si>
  <si>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</si>
  <si>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</si>
  <si>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</si>
  <si>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</si>
  <si>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</si>
  <si>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</si>
  <si>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</si>
  <si>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</si>
  <si>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</si>
  <si>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</si>
  <si>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</si>
  <si>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</si>
  <si>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</si>
  <si>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</si>
  <si>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</si>
  <si>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</si>
  <si>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</si>
  <si>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</si>
  <si>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</si>
  <si>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</si>
  <si>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</si>
  <si>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</si>
  <si>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</si>
  <si>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</si>
  <si>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</si>
  <si>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</si>
  <si>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</si>
  <si>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</si>
  <si>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</si>
  <si>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</si>
  <si>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</si>
  <si>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</si>
  <si>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</si>
  <si>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</si>
  <si>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</si>
  <si>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</si>
  <si>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</si>
  <si>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</si>
  <si>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</si>
  <si>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</si>
  <si>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</si>
  <si>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</si>
  <si>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</si>
  <si>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</si>
  <si>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</si>
  <si>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</si>
  <si>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</si>
  <si>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</si>
  <si>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</si>
  <si>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</si>
  <si>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</si>
  <si>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</si>
  <si>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</si>
  <si>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</si>
  <si>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</si>
  <si>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</si>
  <si>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</si>
  <si>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</si>
  <si>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</si>
  <si>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</si>
  <si>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</si>
  <si>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</si>
  <si>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</si>
  <si>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</si>
  <si>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</si>
  <si>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</si>
  <si>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</si>
  <si>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</si>
  <si>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</si>
  <si>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</si>
  <si>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</si>
  <si>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</si>
  <si>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</si>
  <si>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</si>
  <si>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</si>
  <si>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</si>
  <si>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</si>
  <si>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</si>
  <si>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</si>
  <si>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</si>
  <si>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</si>
  <si>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</si>
  <si>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</si>
  <si>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</si>
  <si>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</si>
  <si>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</si>
  <si>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</si>
  <si>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</si>
  <si>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</si>
  <si>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</si>
  <si>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</si>
  <si>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</si>
  <si>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</si>
  <si>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</si>
  <si>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</si>
  <si>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</si>
  <si>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</si>
  <si>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</si>
  <si>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</si>
  <si>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</si>
  <si>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</si>
  <si>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</si>
  <si>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</si>
  <si>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</si>
  <si>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</si>
  <si>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</si>
  <si>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</si>
  <si>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</si>
  <si>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</si>
  <si>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</si>
  <si>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</si>
  <si>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</si>
  <si>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</si>
  <si>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</si>
  <si>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</si>
  <si>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</si>
  <si>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</si>
  <si>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</si>
  <si>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</si>
  <si>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</si>
  <si>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</si>
  <si>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</si>
  <si>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</si>
  <si>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</si>
  <si>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</si>
  <si>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</si>
  <si>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</si>
  <si>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</si>
  <si>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</si>
  <si>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</si>
  <si>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</si>
  <si>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</si>
  <si>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</si>
  <si>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</si>
  <si>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</si>
  <si>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</si>
  <si>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</si>
  <si>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</si>
  <si>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</si>
  <si>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</si>
  <si>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</si>
  <si>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</si>
  <si>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</si>
  <si>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</si>
  <si>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</si>
  <si>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</si>
  <si>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</si>
  <si>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</si>
  <si>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</si>
  <si>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</si>
  <si>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</si>
  <si>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</si>
  <si>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</si>
  <si>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</si>
  <si>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</si>
  <si>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</si>
  <si>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</si>
  <si>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</si>
  <si>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</si>
  <si>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</si>
  <si>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</si>
  <si>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</si>
  <si>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</si>
  <si>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</si>
  <si>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</si>
  <si>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</si>
  <si>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</si>
  <si>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</si>
  <si>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</si>
  <si>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</si>
  <si>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</si>
  <si>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</si>
  <si>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</si>
  <si>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</si>
  <si>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</si>
  <si>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</si>
  <si>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</si>
  <si>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</si>
  <si>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</si>
  <si>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</si>
  <si>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</si>
  <si>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</si>
  <si>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</si>
  <si>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</si>
  <si>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</si>
  <si>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</si>
  <si>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</si>
  <si>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</si>
  <si>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</si>
  <si>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</si>
  <si>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</si>
  <si>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</si>
  <si>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</si>
  <si>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</si>
  <si>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</si>
  <si>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</si>
  <si>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</si>
  <si>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</si>
  <si>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</si>
  <si>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</si>
  <si>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</si>
  <si>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</si>
  <si>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</si>
  <si>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</si>
  <si>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</si>
  <si>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</si>
  <si>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</si>
  <si>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</si>
  <si>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</si>
  <si>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</si>
  <si>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</si>
  <si>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</si>
  <si>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</si>
  <si>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</si>
  <si>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</si>
  <si>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</si>
  <si>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</si>
  <si>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</si>
  <si>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</si>
  <si>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</si>
  <si>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</si>
  <si>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</si>
  <si>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</si>
  <si>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</si>
  <si>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</si>
  <si>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</si>
  <si>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</si>
  <si>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</si>
  <si>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</si>
  <si>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</si>
  <si>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</si>
  <si>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</si>
  <si>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</si>
  <si>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</si>
  <si>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</si>
  <si>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</si>
  <si>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</si>
  <si>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</si>
  <si>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</si>
  <si>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</si>
  <si>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</si>
  <si>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</si>
  <si>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</si>
  <si>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</si>
  <si>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</si>
  <si>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</si>
  <si>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</si>
  <si>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</si>
  <si>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</si>
  <si>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</si>
  <si>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</si>
  <si>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</si>
  <si>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</si>
  <si>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</si>
  <si>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</si>
  <si>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</si>
  <si>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</si>
  <si>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</si>
  <si>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</si>
  <si>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</si>
  <si>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</si>
  <si>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</si>
  <si>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</si>
  <si>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</si>
  <si>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</si>
  <si>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</si>
  <si>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</si>
  <si>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</si>
  <si>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</si>
  <si>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</si>
  <si>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</si>
  <si>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</si>
  <si>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</si>
  <si>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</si>
  <si>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</si>
  <si>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</si>
  <si>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</si>
  <si>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</si>
  <si>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</si>
  <si>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</si>
  <si>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</si>
  <si>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</si>
  <si>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</si>
  <si>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</si>
  <si>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</si>
  <si>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</si>
  <si>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</si>
  <si>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</si>
  <si>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</si>
  <si>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</si>
  <si>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</si>
  <si>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</si>
  <si>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</si>
  <si>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</si>
  <si>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</si>
  <si>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</si>
  <si>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</si>
  <si>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</si>
  <si>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</si>
  <si>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</si>
  <si>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</si>
  <si>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</si>
  <si>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</si>
  <si>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</si>
  <si>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</si>
  <si>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</si>
  <si>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</si>
  <si>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</si>
  <si>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</si>
  <si>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</si>
  <si>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</si>
  <si>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</si>
  <si>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</si>
  <si>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</si>
  <si>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</si>
  <si>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</si>
  <si>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</si>
  <si>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</si>
  <si>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</si>
  <si>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</si>
  <si>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</si>
  <si>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</si>
  <si>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</si>
  <si>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</si>
  <si>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</si>
  <si>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</si>
  <si>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</si>
  <si>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</si>
  <si>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</si>
  <si>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</si>
  <si>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</si>
  <si>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</si>
  <si>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</si>
  <si>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</si>
  <si>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</si>
  <si>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</si>
  <si>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</si>
  <si>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</si>
  <si>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</si>
  <si>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</si>
  <si>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</si>
  <si>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</si>
  <si>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</si>
  <si>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</si>
  <si>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</si>
  <si>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</si>
  <si>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</si>
  <si>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</si>
  <si>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</si>
  <si>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</si>
  <si>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</si>
  <si>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</si>
  <si>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</si>
  <si>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</si>
  <si>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</si>
  <si>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</si>
  <si>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</si>
  <si>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</si>
  <si>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</si>
  <si>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</si>
  <si>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</si>
  <si>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</si>
  <si>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</si>
  <si>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</si>
  <si>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</si>
  <si>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</si>
  <si>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</si>
  <si>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</si>
  <si>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</si>
  <si>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</si>
  <si>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</si>
  <si>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</si>
  <si>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</si>
  <si>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</si>
  <si>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</si>
  <si>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</si>
  <si>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</si>
  <si>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</si>
  <si>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</si>
  <si>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</si>
  <si>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</si>
  <si>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</si>
  <si>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</si>
  <si>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</si>
  <si>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</si>
  <si>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</si>
  <si>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</si>
  <si>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</si>
  <si>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</si>
  <si>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</si>
  <si>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</si>
  <si>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</si>
  <si>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</si>
  <si>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</si>
  <si>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</si>
  <si>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</si>
  <si>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</si>
  <si>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</si>
  <si>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</si>
  <si>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</si>
  <si>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</si>
  <si>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</si>
  <si>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</si>
  <si>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</si>
  <si>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</si>
  <si>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</si>
  <si>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</si>
  <si>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</si>
  <si>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</si>
  <si>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</si>
  <si>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</si>
  <si>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</si>
  <si>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</si>
  <si>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</si>
  <si>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</si>
  <si>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</si>
  <si>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</si>
  <si>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</si>
  <si>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</si>
  <si>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</si>
  <si>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</si>
  <si>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</si>
  <si>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</si>
  <si>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</si>
  <si>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</si>
  <si>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</si>
  <si>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</si>
  <si>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</si>
  <si>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</si>
  <si>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</si>
  <si>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</si>
  <si>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</si>
  <si>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</si>
  <si>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</si>
  <si>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</si>
  <si>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</si>
  <si>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</si>
  <si>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</si>
  <si>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</si>
  <si>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</si>
  <si>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</si>
  <si>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</si>
  <si>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</si>
  <si>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</si>
  <si>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</si>
  <si>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</si>
  <si>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</si>
  <si>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</si>
  <si>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</si>
  <si>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</si>
  <si>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</si>
  <si>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</si>
  <si>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</si>
  <si>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</si>
  <si>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</si>
  <si>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</si>
  <si>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</si>
  <si>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</si>
  <si>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</si>
  <si>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</si>
  <si>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</si>
  <si>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</si>
  <si>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</si>
  <si>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</si>
  <si>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</si>
  <si>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</si>
  <si>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</si>
  <si>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</si>
  <si>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</si>
  <si>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</si>
  <si>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</si>
  <si>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</si>
  <si>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</si>
  <si>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</si>
  <si>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</si>
  <si>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</si>
  <si>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</si>
  <si>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</si>
  <si>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</si>
  <si>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</si>
  <si>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</si>
  <si>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</si>
  <si>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</si>
  <si>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</si>
  <si>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</si>
  <si>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</si>
  <si>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</si>
  <si>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</si>
  <si>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</si>
  <si>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</si>
  <si>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</si>
  <si>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</si>
  <si>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</si>
  <si>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</si>
  <si>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</si>
  <si>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</si>
  <si>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</si>
  <si>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</si>
  <si>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</si>
  <si>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</si>
  <si>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</si>
  <si>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</si>
  <si>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</si>
  <si>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</si>
  <si>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</si>
  <si>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</si>
  <si>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</si>
  <si>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</si>
  <si>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</si>
  <si>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</si>
  <si>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</si>
  <si>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</si>
  <si>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</si>
  <si>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</si>
  <si>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</si>
  <si>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</si>
  <si>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</si>
  <si>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</si>
  <si>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</si>
  <si>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</si>
  <si>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</si>
  <si>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</si>
  <si>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</si>
  <si>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</si>
  <si>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</si>
  <si>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</si>
  <si>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</si>
  <si>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</si>
  <si>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</si>
  <si>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</si>
  <si>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</si>
  <si>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</si>
  <si>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</si>
  <si>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</si>
  <si>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</si>
  <si>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</si>
  <si>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</si>
  <si>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</si>
  <si>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</si>
  <si>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</si>
  <si>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</si>
  <si>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</si>
  <si>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</si>
  <si>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</si>
  <si>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</si>
  <si>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</si>
  <si>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</si>
  <si>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</si>
  <si>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</si>
  <si>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</si>
  <si>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</si>
  <si>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</si>
  <si>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</si>
  <si>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</si>
  <si>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</si>
  <si>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</si>
  <si>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</si>
  <si>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</si>
  <si>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</si>
  <si>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</si>
  <si>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</si>
  <si>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</si>
  <si>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</si>
  <si>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</si>
  <si>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</si>
  <si>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</si>
  <si>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</si>
  <si>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</si>
  <si>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</si>
  <si>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</si>
  <si>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</si>
  <si>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</si>
  <si>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</si>
  <si>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</si>
  <si>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</si>
  <si>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</si>
  <si>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</si>
  <si>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</si>
  <si>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</si>
  <si>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</si>
  <si>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</si>
  <si>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</si>
  <si>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</si>
  <si>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</si>
  <si>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</si>
  <si>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</si>
  <si>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</si>
  <si>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</si>
  <si>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</si>
  <si>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</si>
  <si>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</si>
  <si>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</si>
  <si>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</si>
  <si>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</si>
  <si>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</si>
  <si>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</si>
  <si>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</si>
  <si>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</si>
  <si>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</si>
  <si>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</si>
  <si>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</si>
  <si>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</si>
  <si>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</si>
  <si>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</si>
  <si>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</si>
  <si>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</si>
  <si>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</si>
  <si>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</si>
  <si>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</si>
  <si>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</si>
  <si>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</si>
  <si>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</si>
  <si>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</si>
  <si>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</si>
  <si>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</si>
  <si>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</si>
  <si>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</si>
  <si>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</si>
  <si>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</si>
  <si>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</si>
  <si>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</si>
  <si>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</si>
  <si>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</si>
  <si>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</si>
  <si>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</si>
  <si>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</si>
  <si>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</si>
  <si>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</si>
  <si>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</si>
  <si>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</si>
  <si>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</si>
  <si>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</si>
  <si>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</si>
  <si>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</si>
  <si>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</si>
  <si>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</si>
  <si>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</si>
  <si>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</si>
  <si>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</si>
  <si>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</si>
  <si>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</si>
  <si>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</si>
  <si>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</si>
  <si>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</si>
  <si>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</si>
  <si>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</si>
  <si>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</si>
  <si>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</si>
  <si>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</si>
  <si>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</si>
  <si>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</si>
  <si>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</si>
  <si>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</si>
  <si>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</si>
  <si>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</si>
  <si>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</si>
  <si>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</si>
  <si>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</si>
  <si>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</si>
  <si>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</si>
  <si>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</si>
  <si>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</si>
  <si>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</si>
  <si>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</si>
  <si>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</si>
  <si>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</si>
  <si>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</si>
  <si>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</si>
  <si>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</si>
  <si>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</si>
  <si>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</si>
  <si>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</si>
  <si>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</si>
  <si>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</si>
  <si>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</si>
  <si>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</si>
  <si>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</si>
  <si>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</si>
  <si>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</si>
  <si>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</si>
  <si>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</si>
  <si>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</si>
  <si>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</si>
  <si>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</si>
  <si>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</si>
  <si>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</si>
  <si>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</si>
  <si>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</si>
  <si>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</si>
  <si>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</si>
  <si>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</si>
  <si>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</si>
  <si>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</si>
  <si>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</si>
  <si>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</si>
  <si>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</si>
  <si>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</si>
  <si>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</si>
  <si>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</si>
  <si>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</si>
  <si>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</si>
  <si>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</si>
  <si>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</si>
  <si>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</si>
  <si>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</si>
  <si>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</si>
  <si>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</si>
  <si>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</si>
  <si>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</si>
  <si>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</si>
  <si>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</si>
  <si>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</si>
  <si>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</si>
  <si>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</si>
  <si>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</si>
  <si>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</si>
  <si>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</si>
  <si>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</si>
  <si>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</si>
  <si>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</si>
  <si>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</si>
  <si>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</si>
  <si>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</si>
  <si>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</si>
  <si>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</si>
  <si>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</si>
  <si>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</si>
  <si>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</si>
  <si>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</si>
  <si>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</si>
  <si>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</si>
  <si>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</si>
  <si>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</si>
  <si>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</si>
  <si>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</si>
  <si>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</si>
  <si>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</si>
  <si>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</si>
  <si>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</si>
  <si>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</si>
  <si>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</si>
  <si>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</si>
  <si>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</si>
  <si>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</si>
  <si>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</si>
  <si>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</si>
  <si>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</si>
  <si>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</si>
  <si>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</si>
  <si>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</si>
  <si>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</si>
  <si>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</si>
  <si>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</si>
  <si>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</si>
  <si>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</si>
  <si>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</si>
  <si>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</si>
  <si>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</si>
  <si>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</si>
  <si>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</si>
  <si>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</si>
  <si>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</si>
  <si>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</si>
  <si>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</si>
  <si>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</si>
  <si>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</si>
  <si>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</si>
  <si>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</si>
  <si>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</si>
  <si>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</si>
  <si>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</si>
  <si>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</si>
  <si>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</si>
  <si>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</si>
  <si>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</si>
  <si>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</si>
  <si>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</si>
  <si>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</si>
  <si>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</si>
  <si>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</si>
  <si>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</si>
  <si>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</si>
  <si>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</si>
  <si>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</si>
  <si>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</si>
  <si>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</si>
  <si>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</si>
  <si>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</si>
  <si>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</si>
  <si>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</si>
  <si>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</si>
  <si>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</si>
  <si>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</si>
  <si>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</si>
  <si>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</si>
  <si>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</si>
  <si>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</si>
  <si>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</si>
  <si>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</si>
  <si>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</si>
  <si>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</si>
  <si>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</si>
  <si>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</si>
  <si>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</si>
  <si>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</si>
  <si>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</si>
  <si>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</si>
  <si>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</si>
  <si>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</si>
  <si>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</si>
  <si>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</si>
  <si>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</si>
  <si>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</si>
  <si>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</si>
  <si>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</si>
  <si>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</si>
  <si>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</si>
  <si>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</si>
  <si>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</si>
  <si>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</si>
  <si>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</si>
  <si>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</si>
  <si>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</si>
  <si>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</si>
  <si>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</si>
  <si>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</si>
  <si>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</si>
  <si>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</si>
  <si>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</si>
  <si>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</si>
  <si>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</si>
  <si>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</si>
  <si>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</si>
  <si>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</si>
  <si>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</si>
  <si>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</si>
  <si>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</si>
  <si>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</si>
  <si>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</si>
  <si>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</si>
  <si>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</si>
  <si>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</si>
  <si>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</si>
  <si>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</si>
  <si>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</si>
  <si>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</si>
  <si>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</si>
  <si>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</si>
  <si>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</si>
  <si>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</si>
  <si>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</si>
  <si>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</si>
  <si>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</si>
  <si>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</si>
  <si>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</si>
  <si>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</si>
  <si>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</si>
  <si>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</si>
  <si>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</si>
  <si>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</si>
  <si>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</si>
  <si>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</si>
  <si>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</si>
  <si>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</si>
  <si>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</si>
  <si>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</si>
  <si>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</si>
  <si>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</si>
  <si>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</si>
  <si>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</si>
  <si>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</si>
  <si>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</si>
  <si>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</si>
  <si>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</si>
  <si>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</si>
  <si>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</si>
  <si>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</si>
  <si>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</si>
  <si>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</si>
  <si>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</si>
  <si>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</si>
  <si>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</si>
  <si>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</si>
  <si>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</si>
  <si>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</si>
  <si>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</si>
  <si>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</si>
  <si>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</si>
  <si>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</si>
  <si>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</si>
  <si>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</si>
  <si>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</si>
  <si>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</si>
  <si>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</si>
  <si>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</si>
  <si>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</si>
  <si>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</si>
  <si>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</si>
  <si>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</si>
  <si>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</si>
  <si>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</si>
  <si>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</si>
  <si>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</si>
  <si>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</si>
  <si>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</si>
  <si>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</si>
  <si>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</si>
  <si>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</si>
  <si>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</si>
  <si>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</si>
  <si>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</si>
  <si>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</si>
  <si>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</si>
  <si>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</si>
  <si>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</si>
  <si>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</si>
  <si>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</si>
  <si>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</si>
  <si>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</si>
  <si>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</si>
  <si>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</si>
  <si>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</si>
  <si>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</si>
  <si>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</si>
  <si>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</si>
  <si>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</si>
  <si>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</si>
  <si>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</si>
  <si>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</si>
  <si>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</si>
  <si>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</si>
  <si>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</si>
  <si>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</si>
  <si>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</si>
  <si>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</si>
  <si>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</si>
  <si>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</si>
  <si>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</si>
  <si>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</si>
  <si>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</si>
  <si>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</si>
  <si>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</si>
  <si>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</si>
  <si>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</si>
  <si>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</si>
  <si>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</si>
  <si>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</si>
  <si>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</si>
  <si>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</si>
  <si>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</si>
  <si>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</si>
  <si>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</si>
  <si>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</si>
  <si>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</si>
  <si>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</si>
  <si>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</si>
  <si>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</si>
  <si>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</si>
  <si>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</si>
  <si>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</si>
  <si>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</si>
  <si>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</si>
  <si>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</si>
  <si>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</si>
  <si>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</si>
  <si>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</si>
  <si>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</si>
  <si>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</si>
  <si>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</si>
  <si>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</si>
  <si>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</si>
  <si>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</si>
  <si>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</si>
  <si>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</si>
  <si>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</si>
  <si>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</si>
  <si>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</si>
  <si>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</si>
  <si>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</si>
  <si>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</si>
  <si>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</si>
  <si>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</si>
  <si>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</si>
  <si>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</si>
  <si>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</si>
  <si>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</si>
  <si>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</si>
  <si>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</si>
  <si>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</si>
  <si>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</si>
  <si>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</si>
  <si>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</si>
  <si>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</si>
  <si>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</si>
  <si>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</si>
  <si>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</si>
  <si>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</si>
  <si>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</si>
  <si>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</si>
  <si>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</si>
  <si>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</si>
  <si>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</si>
  <si>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</si>
  <si>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</si>
  <si>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</si>
  <si>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</si>
  <si>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</si>
  <si>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</si>
  <si>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</si>
  <si>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</si>
  <si>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</si>
  <si>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</si>
  <si>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</si>
  <si>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</si>
  <si>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</si>
  <si>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</si>
  <si>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</si>
  <si>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</si>
  <si>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</si>
  <si>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</si>
  <si>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</si>
  <si>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</si>
  <si>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</si>
  <si>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</si>
  <si>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</si>
  <si>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</si>
  <si>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</si>
  <si>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</si>
  <si>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</si>
  <si>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</si>
  <si>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</si>
  <si>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</si>
  <si>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</si>
  <si>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</si>
  <si>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</si>
  <si>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</si>
  <si>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</si>
  <si>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</si>
  <si>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</si>
  <si>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</si>
  <si>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</si>
  <si>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</si>
  <si>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</si>
  <si>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</si>
  <si>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</si>
  <si>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</si>
  <si>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</si>
  <si>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</si>
  <si>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</si>
  <si>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</si>
  <si>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</si>
  <si>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</si>
  <si>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</si>
  <si>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</si>
  <si>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</si>
  <si>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</si>
  <si>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</si>
  <si>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</si>
  <si>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</si>
  <si>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</si>
  <si>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</si>
  <si>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</si>
  <si>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</si>
  <si>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</si>
  <si>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</si>
  <si>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</si>
  <si>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</si>
  <si>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</si>
  <si>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</si>
  <si>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</si>
  <si>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</si>
  <si>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</si>
  <si>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</si>
  <si>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</si>
  <si>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</si>
  <si>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</si>
  <si>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</si>
  <si>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</si>
  <si>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</si>
  <si>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</si>
  <si>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</si>
  <si>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</si>
  <si>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</si>
  <si>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</si>
  <si>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</si>
  <si>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</si>
  <si>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</si>
  <si>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</si>
  <si>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</si>
  <si>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</si>
  <si>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</si>
  <si>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</si>
  <si>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</si>
  <si>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</si>
  <si>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</si>
  <si>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</si>
  <si>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</si>
  <si>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</si>
  <si>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</si>
  <si>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</si>
  <si>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</si>
  <si>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</si>
  <si>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</si>
  <si>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</si>
  <si>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</si>
  <si>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</si>
  <si>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</si>
  <si>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</si>
  <si>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</si>
  <si>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</si>
  <si>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</si>
  <si>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</si>
  <si>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</si>
  <si>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</si>
  <si>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</si>
  <si>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</si>
  <si>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</si>
  <si>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</si>
  <si>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</si>
  <si>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</si>
  <si>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</si>
  <si>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</si>
  <si>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</si>
  <si>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</si>
  <si>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</si>
  <si>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</si>
  <si>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</si>
  <si>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</si>
  <si>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</si>
  <si>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</si>
  <si>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</si>
  <si>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</si>
  <si>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</si>
  <si>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</si>
  <si>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</si>
  <si>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</si>
  <si>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</si>
  <si>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</si>
  <si>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</si>
  <si>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</si>
  <si>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</si>
  <si>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</si>
  <si>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</si>
  <si>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</si>
  <si>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</si>
  <si>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</si>
  <si>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</si>
  <si>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</si>
  <si>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</si>
  <si>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</si>
  <si>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</si>
  <si>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</si>
  <si>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</si>
  <si>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</si>
  <si>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</si>
  <si>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</si>
  <si>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</si>
  <si>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</si>
  <si>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</si>
  <si>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</si>
  <si>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</si>
  <si>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</si>
  <si>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</si>
  <si>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</si>
  <si>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</si>
  <si>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</si>
  <si>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</si>
  <si>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</si>
  <si>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</si>
  <si>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</si>
  <si>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</si>
  <si>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</si>
  <si>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</si>
  <si>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</si>
  <si>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</si>
  <si>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</si>
  <si>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</si>
  <si>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</si>
  <si>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</si>
  <si>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</si>
  <si>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</si>
  <si>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</si>
  <si>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</si>
  <si>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</si>
  <si>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</si>
  <si>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</si>
  <si>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</si>
  <si>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</si>
  <si>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</si>
  <si>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</si>
  <si>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</si>
  <si>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</si>
  <si>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</si>
  <si>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</si>
  <si>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</si>
  <si>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</si>
  <si>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</si>
  <si>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</si>
  <si>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</si>
  <si>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</si>
  <si>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</si>
  <si>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</si>
  <si>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</si>
  <si>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</si>
  <si>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</si>
  <si>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</si>
  <si>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</si>
  <si>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</si>
  <si>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</si>
  <si>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</si>
  <si>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</si>
  <si>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</si>
  <si>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</si>
  <si>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</si>
  <si>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</si>
  <si>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</si>
  <si>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</si>
  <si>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</si>
  <si>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</si>
  <si>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</si>
  <si>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</si>
  <si>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</si>
  <si>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</si>
  <si>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</si>
  <si>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</si>
  <si>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</si>
  <si>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</si>
  <si>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</si>
  <si>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</si>
  <si>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</si>
  <si>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</si>
  <si>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</si>
  <si>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</si>
  <si>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</si>
  <si>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</si>
  <si>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</si>
  <si>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</si>
  <si>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</si>
  <si>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</si>
  <si>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</si>
  <si>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</si>
  <si>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</si>
  <si>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</si>
  <si>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</si>
  <si>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</si>
  <si>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</si>
  <si>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</si>
  <si>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</si>
  <si>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</si>
  <si>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</si>
  <si>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</si>
  <si>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</si>
  <si>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</si>
  <si>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</si>
  <si>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</si>
  <si>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</si>
  <si>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</si>
  <si>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</si>
  <si>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</si>
  <si>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</si>
  <si>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</si>
  <si>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</si>
  <si>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</si>
  <si>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</si>
  <si>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</si>
  <si>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</si>
  <si>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</si>
  <si>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</si>
  <si>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</si>
  <si>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</si>
  <si>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</si>
  <si>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</si>
  <si>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</si>
  <si>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</si>
  <si>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</si>
  <si>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</si>
  <si>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</si>
  <si>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</si>
  <si>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</si>
  <si>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</si>
  <si>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</si>
  <si>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</si>
  <si>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</si>
  <si>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</si>
  <si>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</si>
  <si>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</si>
  <si>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</si>
  <si>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</si>
  <si>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</si>
  <si>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</si>
  <si>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</si>
  <si>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</si>
  <si>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</si>
  <si>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</si>
  <si>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</si>
  <si>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</si>
  <si>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</si>
  <si>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</si>
  <si>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</si>
  <si>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</si>
  <si>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</si>
  <si>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</si>
  <si>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</si>
  <si>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</si>
  <si>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</si>
  <si>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</si>
  <si>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</si>
  <si>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</si>
  <si>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</si>
  <si>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</si>
  <si>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</si>
  <si>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</si>
  <si>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</si>
  <si>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</si>
  <si>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</si>
  <si>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</si>
  <si>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</si>
  <si>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</si>
  <si>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</si>
  <si>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</si>
  <si>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</si>
  <si>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</si>
  <si>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</si>
  <si>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</si>
  <si>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</si>
  <si>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</si>
  <si>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</si>
  <si>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</si>
  <si>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</si>
  <si>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</si>
  <si>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</si>
  <si>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</si>
  <si>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</si>
  <si>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</si>
  <si>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</si>
  <si>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</si>
  <si>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</si>
  <si>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</si>
  <si>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</si>
  <si>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</si>
  <si>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</si>
  <si>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</si>
  <si>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</si>
  <si>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</si>
  <si>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</si>
  <si>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</si>
  <si>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</si>
  <si>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</si>
  <si>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</si>
  <si>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</si>
  <si>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</si>
  <si>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</si>
  <si>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</si>
  <si>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</si>
  <si>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</si>
  <si>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</si>
  <si>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</si>
  <si>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</si>
  <si>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</si>
  <si>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</si>
  <si>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</si>
  <si>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</si>
  <si>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</si>
  <si>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</si>
  <si>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</si>
  <si>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</si>
  <si>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</si>
  <si>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</si>
  <si>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</si>
  <si>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</si>
  <si>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</si>
  <si>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</si>
  <si>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</si>
  <si>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</si>
  <si>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</si>
  <si>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</si>
  <si>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</si>
  <si>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</si>
  <si>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</si>
  <si>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</si>
  <si>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</si>
  <si>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</si>
  <si>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</si>
  <si>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</si>
  <si>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</si>
  <si>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</si>
  <si>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</si>
  <si>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</si>
  <si>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</si>
  <si>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</si>
  <si>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</si>
  <si>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</si>
  <si>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</si>
  <si>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</si>
  <si>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</si>
  <si>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</si>
  <si>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</si>
  <si>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</si>
  <si>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</si>
  <si>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</si>
  <si>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</si>
  <si>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</si>
  <si>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</si>
  <si>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</si>
  <si>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</si>
  <si>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</si>
  <si>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</si>
  <si>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</si>
  <si>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</si>
  <si>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</si>
  <si>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</si>
  <si>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</si>
  <si>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</si>
  <si>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</si>
  <si>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</si>
  <si>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</si>
  <si>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</si>
  <si>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</si>
  <si>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</si>
  <si>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</si>
  <si>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</si>
  <si>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</si>
  <si>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</si>
  <si>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</si>
  <si>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</si>
  <si>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</si>
  <si>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</si>
  <si>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</si>
  <si>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</si>
  <si>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</si>
  <si>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</si>
  <si>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</si>
  <si>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</si>
  <si>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</si>
  <si>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</si>
  <si>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</si>
  <si>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</si>
  <si>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</si>
  <si>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</si>
  <si>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</si>
  <si>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</si>
  <si>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</si>
  <si>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</si>
  <si>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</si>
  <si>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</si>
  <si>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</si>
  <si>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</si>
  <si>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</si>
  <si>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</si>
  <si>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</si>
  <si>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</si>
  <si>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</si>
  <si>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</si>
  <si>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</si>
  <si>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</si>
  <si>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</si>
  <si>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</si>
  <si>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</si>
  <si>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</si>
  <si>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</si>
  <si>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</si>
  <si>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</si>
  <si>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</si>
  <si>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</si>
  <si>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</si>
  <si>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</si>
  <si>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</si>
  <si>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</si>
  <si>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</si>
  <si>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</si>
  <si>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</si>
  <si>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</si>
  <si>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</si>
  <si>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</si>
  <si>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</si>
  <si>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</si>
  <si>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</si>
  <si>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</si>
  <si>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</si>
  <si>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</si>
  <si>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</si>
  <si>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</si>
  <si>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</si>
  <si>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</si>
  <si>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</si>
  <si>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</si>
  <si>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</si>
  <si>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</si>
  <si>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</si>
  <si>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</si>
  <si>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</si>
  <si>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</si>
  <si>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</si>
  <si>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</si>
  <si>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</si>
  <si>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</si>
  <si>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</si>
  <si>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</si>
  <si>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</si>
  <si>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</si>
  <si>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</si>
  <si>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</si>
  <si>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</si>
  <si>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</si>
  <si>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</si>
  <si>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</si>
  <si>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</si>
  <si>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</si>
  <si>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</si>
  <si>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</si>
  <si>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</si>
  <si>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</si>
  <si>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</si>
  <si>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</si>
  <si>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</si>
  <si>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</si>
  <si>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</si>
  <si>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</si>
  <si>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</si>
  <si>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</si>
  <si>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</si>
  <si>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</si>
  <si>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</si>
  <si>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</si>
  <si>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</si>
  <si>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</si>
  <si>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</si>
  <si>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</si>
  <si>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</si>
  <si>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</si>
  <si>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</si>
  <si>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</si>
  <si>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</si>
  <si>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</si>
  <si>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</si>
  <si>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</si>
  <si>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</si>
  <si>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</si>
  <si>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</si>
  <si>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</si>
  <si>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</si>
  <si>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</si>
  <si>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</si>
  <si>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</si>
  <si>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</si>
  <si>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</si>
  <si>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</si>
  <si>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</si>
  <si>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</si>
  <si>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</si>
  <si>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</si>
  <si>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</si>
  <si>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</si>
  <si>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</si>
  <si>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</si>
  <si>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</si>
  <si>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</si>
  <si>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</si>
  <si>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</si>
  <si>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</si>
  <si>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</si>
  <si>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</si>
  <si>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</si>
  <si>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</si>
  <si>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</si>
  <si>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</si>
  <si>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</si>
  <si>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</si>
  <si>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</si>
  <si>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</si>
  <si>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</si>
  <si>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</si>
  <si>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</si>
  <si>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</si>
  <si>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</si>
  <si>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</si>
  <si>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</si>
  <si>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</si>
  <si>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</si>
  <si>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</si>
  <si>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</si>
  <si>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</si>
  <si>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</si>
  <si>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</si>
  <si>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</si>
  <si>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</si>
  <si>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</si>
  <si>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</si>
  <si>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</si>
  <si>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</si>
  <si>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</si>
  <si>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</si>
  <si>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</si>
  <si>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</si>
  <si>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</si>
  <si>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</si>
  <si>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</si>
  <si>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</si>
  <si>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</si>
  <si>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</si>
  <si>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</si>
  <si>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</si>
  <si>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</si>
  <si>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</si>
  <si>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</si>
  <si>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</si>
  <si>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</si>
  <si>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</si>
  <si>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</si>
  <si>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</si>
  <si>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</si>
  <si>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</si>
  <si>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</si>
  <si>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</si>
  <si>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</si>
  <si>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</si>
  <si>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</si>
  <si>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</si>
  <si>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</si>
  <si>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</si>
  <si>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</si>
  <si>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</si>
  <si>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</si>
  <si>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</si>
  <si>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</si>
  <si>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</si>
  <si>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</si>
  <si>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</si>
  <si>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</si>
  <si>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</si>
  <si>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</si>
  <si>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</si>
  <si>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</si>
  <si>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</si>
  <si>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</si>
  <si>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</si>
  <si>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</si>
  <si>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</si>
  <si>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</si>
  <si>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</si>
  <si>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</si>
  <si>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</si>
  <si>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</si>
  <si>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</si>
  <si>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</si>
  <si>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</si>
  <si>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</si>
  <si>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</si>
  <si>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</si>
  <si>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</si>
  <si>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</si>
  <si>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</si>
  <si>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</si>
  <si>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</si>
  <si>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</si>
  <si>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</si>
  <si>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</si>
  <si>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</si>
  <si>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</si>
  <si>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</si>
  <si>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</si>
  <si>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</si>
  <si>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</si>
  <si>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</si>
  <si>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</si>
  <si>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</si>
  <si>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</si>
  <si>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</si>
  <si>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</si>
  <si>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</si>
  <si>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</si>
  <si>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</si>
  <si>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</si>
  <si>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</si>
  <si>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</si>
  <si>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</si>
  <si>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</si>
  <si>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</si>
  <si>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</si>
  <si>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</si>
  <si>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</si>
  <si>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</si>
  <si>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</si>
  <si>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</si>
  <si>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</si>
  <si>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</si>
  <si>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</si>
  <si>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</si>
  <si>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</si>
  <si>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</si>
  <si>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</si>
  <si>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</si>
  <si>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</si>
  <si>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</si>
  <si>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</si>
  <si>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</si>
  <si>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</si>
  <si>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</si>
  <si>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</si>
  <si>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</si>
  <si>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</si>
  <si>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</si>
  <si>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</si>
  <si>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</si>
  <si>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</si>
  <si>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</si>
  <si>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</si>
  <si>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</si>
  <si>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</si>
  <si>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</si>
  <si>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</si>
  <si>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</si>
  <si>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</si>
  <si>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</si>
  <si>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</si>
  <si>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</si>
  <si>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</si>
  <si>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</si>
  <si>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</si>
  <si>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</si>
  <si>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</si>
  <si>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</si>
  <si>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</si>
  <si>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</si>
  <si>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</si>
  <si>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</si>
  <si>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</si>
  <si>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</si>
  <si>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</si>
  <si>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</si>
  <si>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</si>
  <si>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</si>
  <si>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</si>
  <si>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</si>
  <si>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</si>
  <si>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</si>
  <si>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</si>
  <si>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</si>
  <si>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</si>
  <si>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</si>
  <si>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</si>
  <si>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</si>
  <si>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</si>
  <si>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</si>
  <si>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</si>
  <si>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</si>
  <si>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</si>
  <si>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</si>
  <si>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</si>
  <si>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</si>
  <si>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</si>
  <si>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</si>
  <si>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</si>
  <si>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</si>
  <si>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</si>
  <si>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</si>
  <si>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</si>
  <si>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</si>
  <si>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</si>
  <si>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</si>
  <si>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</si>
  <si>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</si>
  <si>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</si>
  <si>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</si>
  <si>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</si>
  <si>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</si>
  <si>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</si>
  <si>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</si>
  <si>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</si>
  <si>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</si>
  <si>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</si>
  <si>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</si>
  <si>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</si>
  <si>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</si>
  <si>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</si>
  <si>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</si>
  <si>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</si>
  <si>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</si>
  <si>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</si>
  <si>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</si>
  <si>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</si>
  <si>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</si>
  <si>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</si>
  <si>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</si>
  <si>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</si>
  <si>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</si>
  <si>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</si>
  <si>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</si>
  <si>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</si>
  <si>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</si>
  <si>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</si>
  <si>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</si>
  <si>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</si>
  <si>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</si>
  <si>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</si>
  <si>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</si>
  <si>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</si>
  <si>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</si>
  <si>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</si>
  <si>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</si>
  <si>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</si>
  <si>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</si>
  <si>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</si>
  <si>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</si>
  <si>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</si>
  <si>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</si>
  <si>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</si>
  <si>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</si>
  <si>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</si>
  <si>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</si>
  <si>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</si>
  <si>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</si>
  <si>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</si>
  <si>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</si>
  <si>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</si>
  <si>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</si>
  <si>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</si>
  <si>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</si>
  <si>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</si>
  <si>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</si>
  <si>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</si>
  <si>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</si>
  <si>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</si>
  <si>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</si>
  <si>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</si>
  <si>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</si>
  <si>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</si>
  <si>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</si>
  <si>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</si>
  <si>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</si>
  <si>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</si>
  <si>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</si>
  <si>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</si>
  <si>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</si>
  <si>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</si>
  <si>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</si>
  <si>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</si>
  <si>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</si>
  <si>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</si>
  <si>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</si>
  <si>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</si>
  <si>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</si>
  <si>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</si>
  <si>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</si>
  <si>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</si>
  <si>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</si>
  <si>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</si>
  <si>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</si>
  <si>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</si>
  <si>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</si>
  <si>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</si>
  <si>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</si>
  <si>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</si>
  <si>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</si>
  <si>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</si>
  <si>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</si>
  <si>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</si>
  <si>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</si>
  <si>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</si>
  <si>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</si>
  <si>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</si>
  <si>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</si>
  <si>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</si>
  <si>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</si>
  <si>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</si>
  <si>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</si>
  <si>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</si>
  <si>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</si>
  <si>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</si>
  <si>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</si>
  <si>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</si>
  <si>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</si>
  <si>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</si>
  <si>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</si>
  <si>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</si>
  <si>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</si>
  <si>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</si>
  <si>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</si>
  <si>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</si>
  <si>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</si>
  <si>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</si>
  <si>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</si>
  <si>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</si>
  <si>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</si>
  <si>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</si>
  <si>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</si>
  <si>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</si>
  <si>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</si>
  <si>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</si>
  <si>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</si>
  <si>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</si>
  <si>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</si>
  <si>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</si>
  <si>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</si>
  <si>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</si>
  <si>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</si>
  <si>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</si>
  <si>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</si>
  <si>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</si>
  <si>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</si>
  <si>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</si>
  <si>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</si>
  <si>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</si>
  <si>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</si>
  <si>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</si>
  <si>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</si>
  <si>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</si>
  <si>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</si>
  <si>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</si>
  <si>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</si>
  <si>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</si>
  <si>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</si>
  <si>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</si>
  <si>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</si>
  <si>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</si>
  <si>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</si>
  <si>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</si>
  <si>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</si>
  <si>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</si>
  <si>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</si>
  <si>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</si>
  <si>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</si>
  <si>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</si>
  <si>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</si>
  <si>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</si>
  <si>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</si>
  <si>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</si>
  <si>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</si>
  <si>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</si>
  <si>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</si>
  <si>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</si>
  <si>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</si>
  <si>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</si>
  <si>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</si>
  <si>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</si>
  <si>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</si>
  <si>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</si>
  <si>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</si>
  <si>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</si>
  <si>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</si>
  <si>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</si>
  <si>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</si>
  <si>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</si>
  <si>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</si>
  <si>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</si>
  <si>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</si>
  <si>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</si>
  <si>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</si>
  <si>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</si>
  <si>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</si>
  <si>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</si>
  <si>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</si>
  <si>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</si>
  <si>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</si>
  <si>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</si>
  <si>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</si>
  <si>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</si>
  <si>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</si>
  <si>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</si>
  <si>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</si>
  <si>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</si>
  <si>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</si>
  <si>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</si>
  <si>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</si>
  <si>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</si>
  <si>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</si>
  <si>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</si>
  <si>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</si>
  <si>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</si>
  <si>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</si>
  <si>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</si>
  <si>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</si>
  <si>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</si>
  <si>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</si>
  <si>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</si>
  <si>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</si>
  <si>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</si>
  <si>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</si>
  <si>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</si>
  <si>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</si>
  <si>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</si>
  <si>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</si>
  <si>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</si>
  <si>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</si>
  <si>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</si>
  <si>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</si>
  <si>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</si>
  <si>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</si>
  <si>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</si>
  <si>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</si>
  <si>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</si>
  <si>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</si>
  <si>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</si>
  <si>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</si>
  <si>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</si>
  <si>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</si>
  <si>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</si>
  <si>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</si>
  <si>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</si>
  <si>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</si>
  <si>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</si>
  <si>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</si>
  <si>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</si>
  <si>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</si>
  <si>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</si>
  <si>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</si>
  <si>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</si>
  <si>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</si>
  <si>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</si>
  <si>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</si>
  <si>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</si>
  <si>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</si>
  <si>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</si>
  <si>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</si>
  <si>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</si>
  <si>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</si>
  <si>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</si>
  <si>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</si>
  <si>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</si>
  <si>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</si>
  <si>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</si>
  <si>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</si>
  <si>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</si>
  <si>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</si>
  <si>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</si>
  <si>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</si>
  <si>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</si>
  <si>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</si>
  <si>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</si>
  <si>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</si>
  <si>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</si>
  <si>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</si>
  <si>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</si>
  <si>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</si>
  <si>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</si>
  <si>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</si>
  <si>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</si>
  <si>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</si>
  <si>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</si>
  <si>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</si>
  <si>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</si>
  <si>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</si>
  <si>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</si>
  <si>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</si>
  <si>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</si>
  <si>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</si>
  <si>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</si>
  <si>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</si>
  <si>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</si>
  <si>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</si>
  <si>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</si>
  <si>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</si>
  <si>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</si>
  <si>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</si>
  <si>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</si>
  <si>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</si>
  <si>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</si>
  <si>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</si>
  <si>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</si>
  <si>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</si>
  <si>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</si>
  <si>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</si>
  <si>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</si>
  <si>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</si>
  <si>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</si>
  <si>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</si>
  <si>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</si>
  <si>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</si>
  <si>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</si>
  <si>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</si>
  <si>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</si>
  <si>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</si>
  <si>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</si>
  <si>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</si>
  <si>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</si>
  <si>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</si>
  <si>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</si>
  <si>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</si>
  <si>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</si>
  <si>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</si>
  <si>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</si>
  <si>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</si>
  <si>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</si>
  <si>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</si>
  <si>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</si>
  <si>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</si>
  <si>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</si>
  <si>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</si>
  <si>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</si>
  <si>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</si>
  <si>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</si>
  <si>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</si>
  <si>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</si>
  <si>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</si>
  <si>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</si>
  <si>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</si>
  <si>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</si>
  <si>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</si>
  <si>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</si>
  <si>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</si>
  <si>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</si>
  <si>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</si>
  <si>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</si>
  <si>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</si>
  <si>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</si>
  <si>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</si>
  <si>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</si>
  <si>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</si>
  <si>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</si>
  <si>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</si>
  <si>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</si>
  <si>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</si>
  <si>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</si>
  <si>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</si>
  <si>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</si>
  <si>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</si>
  <si>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</si>
  <si>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</si>
  <si>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</si>
  <si>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</si>
  <si>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</si>
  <si>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</si>
  <si>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</si>
  <si>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</si>
  <si>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</si>
  <si>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</si>
  <si>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</si>
  <si>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</si>
  <si>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</si>
  <si>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</si>
  <si>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</si>
  <si>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</si>
  <si>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</si>
  <si>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</si>
  <si>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</si>
  <si>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</si>
  <si>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</si>
  <si>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</si>
  <si>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</si>
  <si>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</si>
  <si>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</si>
  <si>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</si>
  <si>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</si>
  <si>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</si>
  <si>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</si>
  <si>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</si>
  <si>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</si>
  <si>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</si>
  <si>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</si>
  <si>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</si>
  <si>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</si>
  <si>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</si>
  <si>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</si>
  <si>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</si>
  <si>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</si>
  <si>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</si>
  <si>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</si>
  <si>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</si>
  <si>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</si>
  <si>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</si>
  <si>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</si>
  <si>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</si>
  <si>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</si>
  <si>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</si>
  <si>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</si>
  <si>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</si>
  <si>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</si>
  <si>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</si>
  <si>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</si>
  <si>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</si>
  <si>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</si>
  <si>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</si>
  <si>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</si>
  <si>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</si>
  <si>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</si>
  <si>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</si>
  <si>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</si>
  <si>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</si>
  <si>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</si>
  <si>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</si>
  <si>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</si>
  <si>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</si>
  <si>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</si>
  <si>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</si>
  <si>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</si>
  <si>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</si>
  <si>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</si>
  <si>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</si>
  <si>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</si>
  <si>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</si>
  <si>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</si>
  <si>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</si>
  <si>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</si>
  <si>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</si>
  <si>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</si>
  <si>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</si>
  <si>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</si>
  <si>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</si>
  <si>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</si>
  <si>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</si>
  <si>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</si>
  <si>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</si>
  <si>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</si>
  <si>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</si>
  <si>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</si>
  <si>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</si>
  <si>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</si>
  <si>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</si>
  <si>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</si>
  <si>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</si>
  <si>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</si>
  <si>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</si>
  <si>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</si>
  <si>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</si>
  <si>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</si>
  <si>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</si>
  <si>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</si>
  <si>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</si>
  <si>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</si>
  <si>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</si>
  <si>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</si>
  <si>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</si>
  <si>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</si>
  <si>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</si>
  <si>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</si>
  <si>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</si>
  <si>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</si>
  <si>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</si>
  <si>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</si>
  <si>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</si>
  <si>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</si>
  <si>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</si>
  <si>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</si>
  <si>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</si>
  <si>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</si>
  <si>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</si>
  <si>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</si>
  <si>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</si>
  <si>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</si>
  <si>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</si>
  <si>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</si>
  <si>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</si>
  <si>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</si>
  <si>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</si>
  <si>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</si>
  <si>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</si>
  <si>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</si>
  <si>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</si>
  <si>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</si>
  <si>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</si>
  <si>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</si>
  <si>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</si>
  <si>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</si>
  <si>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</si>
  <si>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</si>
  <si>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</si>
  <si>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</si>
  <si>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</si>
  <si>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</si>
  <si>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</si>
  <si>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</si>
  <si>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</si>
  <si>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</si>
  <si>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</si>
  <si>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</si>
  <si>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</si>
  <si>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</si>
  <si>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</si>
  <si>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</si>
  <si>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</si>
  <si>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</si>
  <si>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</si>
  <si>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</si>
  <si>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</si>
  <si>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</si>
  <si>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</si>
  <si>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</si>
  <si>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</si>
  <si>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</si>
  <si>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</si>
  <si>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</si>
  <si>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</si>
  <si>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</si>
  <si>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</si>
  <si>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</si>
  <si>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</si>
  <si>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</si>
  <si>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</si>
  <si>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</si>
  <si>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</si>
  <si>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</si>
  <si>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</si>
  <si>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</si>
  <si>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</si>
  <si>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</si>
  <si>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</si>
  <si>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</si>
  <si>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</si>
  <si>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</si>
  <si>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</si>
  <si>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</si>
  <si>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</si>
  <si>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</si>
  <si>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</si>
  <si>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</si>
  <si>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</si>
  <si>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</si>
  <si>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</si>
  <si>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</si>
  <si>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</si>
  <si>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</si>
  <si>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</si>
  <si>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</si>
  <si>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</si>
  <si>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</si>
  <si>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</si>
  <si>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</si>
  <si>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</si>
  <si>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</si>
  <si>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</si>
  <si>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</si>
  <si>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</si>
  <si>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</si>
  <si>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</si>
  <si>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</si>
  <si>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</si>
  <si>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</si>
  <si>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</si>
  <si>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</si>
  <si>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</si>
  <si>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</si>
  <si>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</si>
  <si>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</si>
  <si>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</si>
  <si>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</si>
  <si>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</si>
  <si>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</si>
  <si>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</si>
  <si>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</si>
  <si>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</si>
  <si>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</si>
  <si>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</si>
  <si>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</si>
  <si>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</si>
  <si>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</si>
  <si>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</si>
  <si>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</si>
  <si>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</si>
  <si>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</si>
  <si>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</si>
  <si>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</si>
  <si>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</si>
  <si>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</si>
  <si>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</si>
  <si>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</si>
  <si>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</si>
  <si>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</si>
  <si>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</si>
  <si>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</si>
  <si>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</si>
  <si>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</si>
  <si>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</si>
  <si>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</si>
  <si>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</si>
  <si>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</si>
  <si>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</si>
  <si>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</si>
  <si>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</si>
  <si>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</si>
  <si>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</si>
  <si>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</si>
  <si>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</si>
  <si>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</si>
  <si>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</si>
  <si>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</si>
  <si>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</si>
  <si>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</si>
  <si>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</si>
  <si>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</si>
  <si>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</si>
  <si>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</si>
  <si>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</si>
  <si>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</si>
  <si>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</si>
  <si>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</si>
  <si>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</si>
  <si>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</si>
  <si>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</si>
  <si>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</si>
  <si>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</si>
  <si>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</si>
  <si>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</si>
  <si>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</si>
  <si>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</si>
  <si>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</si>
  <si>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</si>
  <si>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</si>
  <si>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</si>
  <si>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</si>
  <si>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</si>
  <si>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</si>
  <si>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</si>
  <si>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</si>
  <si>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</si>
  <si>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</si>
  <si>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</si>
  <si>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</si>
  <si>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</si>
  <si>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</si>
  <si>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</si>
  <si>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</si>
  <si>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</si>
  <si>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</si>
  <si>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</si>
  <si>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</si>
  <si>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</si>
  <si>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</si>
  <si>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</si>
  <si>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</si>
  <si>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</si>
  <si>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</si>
  <si>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</si>
  <si>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</si>
  <si>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</si>
  <si>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</si>
  <si>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</si>
  <si>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</si>
  <si>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</si>
  <si>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</si>
  <si>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</si>
  <si>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</si>
  <si>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</si>
  <si>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</si>
  <si>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</si>
  <si>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</si>
  <si>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</si>
  <si>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</si>
  <si>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</si>
  <si>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</si>
  <si>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</si>
  <si>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</si>
  <si>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</si>
  <si>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</si>
  <si>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</si>
  <si>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</si>
  <si>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</si>
  <si>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</si>
  <si>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</si>
  <si>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</si>
  <si>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</si>
  <si>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</si>
  <si>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</si>
  <si>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</si>
  <si>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</si>
  <si>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</si>
  <si>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</si>
  <si>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</si>
  <si>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</si>
  <si>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</si>
  <si>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</si>
  <si>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</si>
  <si>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</si>
  <si>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</si>
  <si>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</si>
  <si>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</si>
  <si>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</si>
  <si>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</si>
  <si>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</si>
  <si>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</si>
  <si>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</si>
  <si>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</si>
  <si>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</si>
  <si>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</si>
  <si>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</si>
  <si>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</si>
  <si>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</si>
  <si>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</si>
  <si>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</si>
  <si>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</si>
  <si>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</si>
  <si>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</si>
  <si>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</si>
  <si>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</si>
  <si>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</si>
  <si>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</si>
  <si>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</si>
  <si>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</si>
  <si>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</si>
  <si>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</si>
  <si>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</si>
  <si>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</si>
  <si>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</si>
  <si>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</si>
  <si>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</si>
  <si>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</si>
  <si>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</si>
  <si>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</si>
  <si>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</si>
  <si>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</si>
  <si>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</si>
  <si>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</si>
  <si>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</si>
  <si>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</si>
  <si>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</si>
  <si>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</si>
  <si>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</si>
  <si>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</si>
  <si>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</si>
  <si>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</si>
  <si>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</si>
  <si>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</si>
  <si>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</si>
  <si>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</si>
  <si>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</si>
  <si>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</si>
  <si>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</si>
  <si>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</si>
  <si>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</si>
  <si>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</si>
  <si>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</si>
  <si>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</si>
  <si>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</si>
  <si>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</si>
  <si>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</si>
  <si>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</si>
  <si>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</si>
  <si>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</si>
  <si>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</si>
  <si>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</si>
  <si>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</si>
  <si>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</si>
  <si>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</si>
  <si>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</si>
  <si>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</si>
  <si>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</si>
  <si>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</si>
  <si>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</si>
  <si>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</si>
  <si>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</si>
  <si>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</si>
  <si>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</si>
  <si>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</si>
  <si>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</si>
  <si>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</si>
  <si>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</si>
  <si>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</si>
  <si>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</si>
  <si>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</si>
  <si>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</si>
  <si>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</si>
  <si>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</si>
  <si>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</si>
  <si>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</si>
  <si>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</si>
  <si>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</si>
  <si>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</si>
  <si>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</si>
  <si>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</si>
  <si>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</si>
  <si>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</si>
  <si>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</si>
  <si>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</si>
  <si>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</si>
  <si>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</si>
  <si>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</si>
  <si>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</si>
  <si>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</si>
  <si>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</si>
  <si>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</si>
  <si>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</si>
  <si>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</si>
  <si>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</si>
  <si>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</si>
  <si>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</si>
  <si>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</si>
  <si>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</si>
  <si>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</si>
  <si>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</si>
  <si>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</si>
  <si>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</si>
  <si>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</si>
  <si>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</si>
  <si>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</si>
  <si>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</si>
  <si>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</si>
  <si>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</si>
  <si>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</si>
  <si>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</si>
  <si>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</si>
  <si>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</si>
  <si>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</si>
  <si>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</si>
  <si>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</si>
  <si>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</si>
  <si>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</si>
  <si>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</si>
  <si>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</si>
  <si>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</si>
  <si>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</si>
  <si>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</si>
  <si>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</si>
  <si>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</si>
  <si>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</si>
  <si>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</si>
  <si>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</si>
  <si>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</si>
  <si>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</si>
  <si>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</si>
  <si>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</si>
  <si>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</si>
  <si>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</si>
  <si>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</si>
  <si>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</si>
  <si>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</si>
  <si>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</si>
  <si>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</si>
  <si>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</si>
  <si>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</si>
  <si>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</si>
  <si>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</si>
  <si>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</si>
  <si>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</si>
  <si>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</si>
  <si>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</si>
  <si>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</si>
  <si>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</si>
  <si>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</si>
  <si>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</si>
  <si>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</si>
  <si>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</si>
  <si>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</si>
  <si>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</si>
  <si>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</si>
  <si>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</si>
  <si>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</si>
  <si>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</si>
  <si>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</si>
  <si>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</si>
  <si>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</si>
  <si>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</si>
  <si>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</si>
  <si>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</si>
  <si>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</si>
  <si>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</si>
  <si>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</si>
  <si>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</si>
  <si>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</si>
  <si>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</si>
  <si>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</si>
  <si>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</si>
  <si>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</si>
  <si>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</si>
  <si>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</si>
  <si>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</si>
  <si>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</si>
  <si>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</si>
  <si>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</si>
  <si>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</si>
  <si>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</si>
  <si>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</si>
  <si>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</si>
  <si>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</si>
  <si>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</si>
  <si>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</si>
  <si>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</si>
  <si>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</si>
  <si>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</si>
  <si>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</si>
  <si>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</si>
  <si>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</si>
  <si>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</si>
  <si>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</si>
  <si>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</si>
  <si>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</si>
  <si>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</si>
  <si>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</si>
  <si>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</si>
  <si>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</si>
  <si>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</si>
  <si>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</si>
  <si>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</si>
  <si>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</si>
  <si>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</si>
  <si>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</si>
  <si>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</si>
  <si>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</si>
  <si>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</si>
  <si>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</si>
  <si>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</si>
  <si>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</si>
  <si>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</si>
  <si>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</si>
  <si>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</si>
  <si>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</si>
  <si>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</si>
  <si>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</si>
  <si>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</si>
  <si>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</si>
  <si>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</si>
  <si>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</si>
  <si>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</si>
  <si>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</si>
  <si>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</si>
  <si>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</si>
  <si>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</si>
  <si>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</si>
  <si>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</si>
  <si>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</si>
  <si>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</si>
  <si>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</si>
  <si>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</si>
  <si>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</si>
  <si>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</si>
  <si>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</si>
  <si>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</si>
  <si>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</si>
  <si>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</si>
  <si>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</si>
  <si>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</si>
  <si>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</si>
  <si>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</si>
  <si>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</si>
  <si>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</si>
  <si>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</si>
  <si>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</si>
  <si>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</si>
  <si>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</si>
  <si>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</si>
  <si>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</si>
  <si>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</si>
  <si>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</si>
  <si>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</si>
  <si>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</si>
  <si>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</si>
  <si>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</si>
  <si>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</si>
  <si>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</si>
  <si>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</si>
  <si>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</si>
  <si>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</si>
  <si>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</si>
  <si>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</si>
  <si>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</si>
  <si>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</si>
  <si>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</si>
  <si>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</si>
  <si>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</si>
  <si>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</si>
  <si>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</si>
  <si>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</si>
  <si>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</si>
  <si>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</si>
  <si>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</si>
  <si>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</si>
  <si>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</si>
  <si>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</si>
  <si>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</si>
  <si>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</si>
  <si>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</si>
  <si>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</si>
  <si>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</si>
  <si>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</si>
  <si>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</si>
  <si>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</si>
  <si>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</si>
  <si>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</si>
  <si>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</si>
  <si>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</si>
  <si>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</si>
  <si>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</si>
  <si>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</si>
  <si>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</si>
  <si>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</si>
  <si>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</si>
  <si>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</si>
  <si>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</si>
  <si>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</si>
  <si>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</si>
  <si>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</si>
  <si>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</si>
  <si>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</si>
  <si>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</si>
  <si>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</si>
  <si>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</si>
  <si>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</si>
  <si>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</si>
  <si>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</si>
  <si>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</si>
  <si>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</si>
  <si>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</si>
  <si>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</si>
  <si>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</si>
  <si>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</si>
  <si>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</si>
  <si>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</si>
  <si>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</si>
  <si>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</si>
  <si>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</si>
  <si>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</si>
  <si>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</si>
  <si>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</si>
  <si>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</si>
  <si>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</si>
  <si>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</si>
  <si>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</si>
  <si>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</si>
  <si>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</si>
  <si>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</si>
  <si>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</si>
  <si>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</si>
  <si>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</si>
  <si>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</si>
  <si>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</si>
  <si>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</si>
  <si>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</si>
  <si>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</si>
  <si>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</si>
  <si>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</si>
  <si>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</si>
  <si>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</si>
  <si>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</si>
  <si>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</si>
  <si>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</si>
  <si>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</si>
  <si>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</si>
  <si>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</si>
  <si>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</si>
  <si>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</si>
  <si>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</si>
  <si>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</si>
  <si>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</si>
  <si>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</si>
  <si>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</si>
  <si>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</si>
  <si>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</si>
  <si>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</si>
  <si>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</si>
  <si>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</si>
  <si>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</si>
  <si>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</si>
  <si>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</si>
  <si>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</si>
  <si>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</si>
  <si>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</si>
  <si>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</si>
  <si>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</si>
  <si>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</si>
  <si>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</si>
  <si>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</si>
  <si>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</si>
  <si>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</si>
  <si>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</si>
  <si>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</si>
  <si>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</si>
  <si>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</si>
  <si>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</si>
  <si>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</si>
  <si>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</si>
  <si>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</si>
  <si>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</si>
  <si>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</si>
  <si>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</si>
  <si>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</si>
  <si>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</si>
  <si>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</si>
  <si>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</si>
  <si>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</si>
  <si>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</si>
  <si>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</si>
  <si>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</si>
  <si>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</si>
  <si>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</si>
  <si>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</si>
  <si>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</si>
  <si>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</si>
  <si>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</si>
  <si>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</si>
  <si>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</si>
  <si>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</si>
  <si>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</si>
  <si>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</si>
  <si>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</si>
  <si>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</si>
  <si>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</si>
  <si>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</si>
  <si>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</si>
  <si>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</si>
  <si>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</si>
  <si>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</si>
  <si>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</si>
  <si>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</si>
  <si>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</si>
  <si>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</si>
  <si>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</si>
  <si>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</si>
  <si>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</si>
  <si>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</si>
  <si>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</si>
  <si>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</si>
  <si>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</si>
  <si>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</si>
  <si>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</si>
  <si>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</si>
  <si>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</si>
  <si>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</si>
  <si>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</si>
  <si>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</si>
  <si>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</si>
  <si>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</si>
  <si>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</si>
  <si>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</si>
  <si>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</si>
  <si>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</si>
  <si>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</si>
  <si>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</si>
  <si>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</si>
  <si>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</si>
  <si>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</si>
  <si>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</si>
  <si>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</si>
  <si>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</si>
  <si>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</si>
  <si>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</si>
  <si>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</si>
  <si>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</si>
  <si>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</si>
  <si>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</si>
  <si>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</si>
  <si>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</si>
  <si>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</si>
  <si>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</si>
  <si>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</si>
  <si>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</si>
  <si>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</si>
  <si>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</si>
  <si>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</si>
  <si>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</si>
  <si>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</si>
  <si>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</si>
  <si>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</si>
  <si>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</si>
  <si>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</si>
  <si>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</si>
  <si>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</si>
  <si>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</si>
  <si>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</si>
  <si>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</si>
  <si>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</si>
  <si>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</si>
  <si>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</si>
  <si>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</si>
  <si>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</si>
  <si>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</si>
  <si>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</si>
  <si>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</si>
  <si>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</si>
  <si>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</si>
  <si>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</si>
  <si>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</si>
  <si>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</si>
  <si>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</si>
  <si>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</si>
  <si>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</si>
  <si>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</si>
  <si>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</si>
  <si>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</si>
  <si>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</si>
  <si>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</si>
  <si>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</si>
  <si>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</si>
  <si>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</si>
  <si>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</si>
  <si>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</si>
  <si>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</si>
  <si>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</si>
  <si>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</si>
  <si>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</si>
  <si>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</si>
  <si>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</si>
  <si>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</si>
  <si>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</si>
  <si>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</si>
  <si>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</si>
  <si>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</si>
  <si>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</si>
  <si>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</si>
  <si>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</si>
  <si>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</si>
  <si>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</si>
  <si>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</si>
  <si>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</si>
  <si>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</si>
  <si>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</si>
  <si>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</si>
  <si>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</si>
  <si>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</si>
  <si>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</si>
  <si>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</si>
  <si>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</si>
  <si>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</si>
  <si>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</si>
  <si>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</si>
  <si>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</si>
  <si>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</si>
  <si>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</si>
  <si>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</si>
  <si>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</si>
  <si>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</si>
  <si>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</si>
  <si>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</si>
  <si>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</si>
  <si>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</si>
  <si>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</si>
  <si>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</si>
  <si>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</si>
  <si>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</si>
  <si>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</si>
  <si>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</si>
  <si>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</si>
  <si>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</si>
  <si>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</si>
  <si>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</si>
  <si>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</si>
  <si>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</si>
  <si>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</si>
  <si>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</si>
  <si>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</si>
  <si>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</si>
  <si>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</si>
  <si>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</si>
  <si>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</si>
  <si>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</si>
  <si>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</si>
  <si>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</si>
  <si>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</si>
  <si>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</si>
  <si>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</si>
  <si>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</si>
  <si>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</si>
  <si>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</si>
  <si>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</si>
  <si>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</si>
  <si>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</si>
  <si>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</si>
  <si>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</si>
  <si>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</si>
  <si>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</si>
  <si>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</si>
  <si>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</si>
  <si>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</si>
  <si>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</si>
  <si>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</si>
  <si>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</si>
  <si>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</si>
  <si>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</si>
  <si>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</si>
  <si>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</si>
  <si>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</si>
  <si>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</si>
  <si>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</si>
  <si>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</si>
  <si>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</si>
  <si>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</si>
  <si>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</si>
  <si>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</si>
  <si>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</si>
  <si>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</si>
  <si>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</si>
  <si>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</si>
  <si>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</si>
  <si>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</si>
  <si>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</si>
  <si>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</si>
  <si>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</si>
  <si>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</si>
  <si>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</si>
  <si>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</si>
  <si>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</si>
  <si>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</si>
  <si>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</si>
  <si>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</si>
  <si>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</si>
  <si>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</si>
  <si>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</si>
  <si>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</si>
  <si>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</si>
  <si>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</si>
  <si>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</si>
  <si>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</si>
  <si>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</si>
  <si>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</si>
  <si>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</si>
  <si>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</si>
  <si>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</si>
  <si>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</si>
  <si>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</si>
  <si>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</si>
  <si>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</si>
  <si>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</si>
  <si>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</si>
  <si>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</si>
  <si>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</si>
  <si>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</si>
  <si>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</si>
  <si>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</si>
  <si>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</si>
  <si>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</si>
  <si>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</si>
  <si>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</si>
  <si>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</si>
  <si>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</si>
  <si>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</si>
  <si>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</si>
  <si>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</si>
  <si>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</si>
  <si>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</si>
  <si>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</si>
  <si>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</si>
  <si>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</si>
  <si>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</si>
  <si>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</si>
  <si>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</si>
  <si>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</si>
  <si>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</si>
  <si>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</si>
  <si>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</si>
  <si>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</si>
  <si>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</si>
  <si>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</si>
  <si>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</si>
  <si>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</si>
  <si>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</si>
  <si>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</si>
  <si>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</si>
  <si>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</si>
  <si>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</si>
  <si>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</si>
  <si>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</si>
  <si>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</si>
  <si>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</si>
  <si>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</si>
  <si>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</si>
  <si>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</si>
  <si>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</si>
  <si>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</si>
  <si>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</si>
  <si>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</si>
  <si>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</si>
  <si>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</si>
  <si>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</si>
  <si>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</si>
  <si>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</si>
  <si>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</si>
  <si>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</si>
  <si>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</si>
  <si>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</si>
  <si>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</si>
  <si>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</si>
  <si>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</si>
  <si>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</si>
  <si>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</si>
  <si>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</si>
  <si>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</si>
  <si>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</si>
  <si>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</si>
  <si>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</si>
  <si>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</si>
  <si>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</si>
  <si>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</si>
  <si>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</si>
  <si>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</si>
  <si>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</si>
  <si>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</si>
  <si>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</si>
  <si>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</si>
  <si>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</si>
  <si>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</si>
  <si>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</si>
  <si>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</si>
  <si>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</si>
  <si>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</si>
  <si>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</si>
  <si>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</si>
  <si>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</si>
  <si>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</si>
  <si>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</si>
  <si>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</si>
  <si>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</si>
  <si>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</si>
  <si>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</si>
  <si>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</si>
  <si>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</si>
  <si>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</si>
  <si>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</si>
  <si>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</si>
  <si>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</si>
  <si>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</si>
  <si>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</si>
  <si>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</si>
  <si>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</si>
  <si>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</si>
  <si>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</si>
  <si>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</si>
  <si>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</si>
  <si>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</si>
  <si>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</si>
  <si>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</si>
  <si>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</si>
  <si>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</si>
  <si>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</si>
  <si>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</si>
  <si>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</si>
  <si>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</si>
  <si>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</si>
  <si>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</si>
  <si>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</si>
  <si>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</si>
  <si>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</si>
  <si>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</si>
  <si>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</si>
  <si>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</si>
  <si>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</si>
  <si>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</si>
  <si>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</si>
  <si>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</si>
  <si>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</si>
  <si>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</si>
  <si>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</si>
  <si>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</si>
  <si>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</si>
  <si>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</si>
  <si>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</si>
  <si>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</si>
  <si>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</si>
  <si>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</si>
  <si>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</si>
  <si>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</si>
  <si>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</si>
  <si>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</si>
  <si>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</si>
  <si>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</si>
  <si>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</si>
  <si>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</si>
  <si>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</si>
  <si>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</si>
  <si>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</si>
  <si>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</si>
  <si>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</si>
  <si>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</si>
  <si>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</si>
  <si>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</si>
  <si>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</si>
  <si>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</si>
  <si>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</si>
  <si>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</si>
  <si>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</si>
  <si>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</si>
  <si>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</si>
  <si>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</si>
  <si>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</si>
  <si>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</si>
  <si>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</si>
  <si>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</si>
  <si>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</si>
  <si>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</si>
  <si>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</si>
  <si>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</si>
  <si>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</si>
  <si>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</si>
  <si>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</si>
  <si>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</si>
  <si>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</si>
  <si>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</si>
  <si>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</si>
  <si>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</si>
  <si>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</si>
  <si>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</si>
  <si>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</si>
  <si>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</si>
  <si>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</si>
  <si>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</si>
  <si>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</si>
  <si>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</si>
  <si>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</si>
  <si>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</si>
  <si>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</si>
  <si>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</si>
  <si>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</si>
  <si>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</si>
  <si>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</si>
  <si>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</si>
  <si>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</si>
  <si>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</si>
  <si>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</si>
  <si>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</si>
  <si>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</si>
  <si>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</si>
  <si>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</si>
  <si>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</si>
  <si>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</si>
  <si>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</si>
  <si>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</si>
  <si>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</si>
  <si>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</si>
  <si>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</si>
  <si>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</si>
  <si>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</si>
  <si>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</si>
  <si>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</si>
  <si>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</si>
  <si>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</si>
  <si>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</si>
  <si>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</si>
  <si>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</si>
  <si>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</si>
  <si>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</si>
  <si>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</si>
  <si>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</si>
  <si>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</si>
  <si>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</si>
  <si>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</si>
  <si>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</si>
  <si>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</si>
  <si>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</si>
  <si>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</si>
  <si>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</si>
  <si>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</si>
  <si>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</si>
  <si>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</si>
  <si>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</si>
  <si>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</si>
  <si>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</si>
  <si>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</si>
  <si>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</si>
  <si>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</si>
  <si>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</si>
  <si>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</si>
  <si>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</si>
  <si>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</si>
  <si>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</si>
  <si>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</si>
  <si>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</si>
  <si>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</si>
  <si>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</si>
  <si>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</si>
  <si>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</si>
  <si>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</si>
  <si>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</si>
  <si>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</si>
  <si>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</si>
  <si>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</si>
  <si>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</si>
  <si>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</si>
  <si>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</si>
  <si>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</si>
  <si>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</si>
  <si>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</si>
  <si>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</si>
  <si>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</si>
  <si>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</si>
  <si>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</si>
  <si>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</si>
  <si>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</si>
  <si>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</si>
  <si>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</si>
  <si>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</si>
  <si>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</si>
  <si>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</si>
  <si>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</si>
  <si>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</si>
  <si>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</si>
  <si>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</si>
  <si>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</si>
  <si>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</si>
  <si>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</si>
  <si>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</si>
  <si>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</si>
  <si>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</si>
  <si>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</si>
  <si>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</si>
  <si>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</si>
  <si>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</si>
  <si>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</si>
  <si>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</si>
  <si>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</si>
  <si>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</si>
  <si>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</si>
  <si>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</si>
  <si>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</si>
  <si>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</si>
  <si>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</si>
  <si>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</si>
  <si>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</si>
  <si>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</si>
  <si>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</si>
  <si>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</si>
  <si>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</si>
  <si>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</si>
  <si>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</si>
  <si>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</si>
  <si>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</si>
  <si>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</si>
  <si>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</si>
  <si>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</si>
  <si>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</si>
  <si>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</si>
  <si>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</si>
  <si>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</si>
  <si>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</si>
  <si>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</si>
  <si>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</si>
  <si>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</si>
  <si>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</si>
  <si>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</si>
  <si>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</si>
  <si>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</si>
  <si>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</si>
  <si>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</si>
  <si>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</si>
  <si>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</si>
  <si>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</si>
  <si>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</si>
  <si>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</si>
  <si>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</si>
  <si>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</si>
  <si>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</si>
  <si>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</si>
  <si>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</si>
  <si>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</si>
  <si>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</si>
  <si>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</si>
  <si>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</si>
  <si>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</si>
  <si>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</si>
  <si>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</si>
  <si>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</si>
  <si>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</si>
  <si>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</si>
  <si>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</si>
  <si>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</si>
  <si>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</si>
  <si>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</si>
  <si>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</si>
  <si>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</si>
  <si>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</si>
  <si>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</si>
  <si>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</si>
  <si>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</si>
  <si>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</si>
  <si>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</si>
  <si>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</si>
  <si>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</si>
  <si>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</si>
  <si>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</si>
  <si>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</si>
  <si>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</si>
  <si>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</si>
  <si>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</si>
  <si>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</si>
  <si>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</si>
  <si>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</si>
  <si>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</si>
  <si>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</si>
  <si>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</si>
  <si>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</si>
  <si>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</si>
  <si>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</si>
  <si>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</si>
  <si>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</si>
  <si>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</si>
  <si>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</si>
  <si>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</si>
  <si>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</si>
  <si>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</si>
  <si>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</si>
  <si>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</si>
  <si>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</si>
  <si>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</si>
  <si>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</si>
  <si>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</si>
  <si>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</si>
  <si>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</si>
  <si>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</si>
  <si>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</si>
  <si>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</si>
  <si>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</si>
  <si>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</si>
  <si>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</si>
  <si>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</si>
  <si>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</si>
  <si>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</si>
  <si>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</si>
  <si>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</si>
  <si>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</si>
  <si>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</si>
  <si>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</si>
  <si>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</si>
  <si>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</si>
  <si>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</si>
  <si>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</si>
  <si>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</si>
  <si>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</si>
  <si>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</si>
  <si>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</si>
  <si>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</si>
  <si>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</si>
  <si>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</si>
  <si>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</si>
  <si>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</si>
  <si>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</si>
  <si>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</si>
  <si>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</si>
  <si>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</si>
  <si>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</si>
  <si>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</si>
  <si>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</si>
  <si>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</si>
  <si>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</si>
  <si>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</si>
  <si>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</si>
  <si>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</si>
  <si>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</si>
  <si>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</si>
  <si>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</si>
  <si>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</si>
  <si>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</si>
  <si>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</si>
  <si>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</si>
  <si>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</si>
  <si>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</si>
  <si>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</si>
  <si>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</si>
  <si>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</si>
  <si>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</si>
  <si>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</si>
  <si>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</si>
  <si>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</si>
  <si>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</si>
  <si>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</si>
  <si>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</si>
  <si>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</si>
  <si>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</si>
  <si>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</si>
  <si>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</si>
  <si>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</si>
  <si>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</si>
  <si>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</si>
  <si>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</si>
  <si>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</si>
  <si>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</si>
  <si>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</si>
  <si>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</si>
  <si>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</si>
  <si>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</si>
  <si>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</si>
  <si>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</si>
  <si>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</si>
  <si>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</si>
  <si>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</si>
  <si>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</si>
  <si>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</si>
  <si>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</si>
  <si>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</si>
  <si>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</si>
  <si>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</si>
  <si>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</si>
  <si>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</si>
  <si>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</si>
  <si>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</si>
  <si>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</si>
  <si>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</si>
  <si>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</si>
  <si>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</si>
  <si>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</si>
  <si>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</si>
  <si>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</si>
  <si>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</si>
  <si>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</si>
  <si>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</si>
  <si>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</si>
  <si>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</si>
  <si>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</si>
  <si>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</si>
  <si>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</si>
  <si>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</si>
  <si>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</si>
  <si>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</si>
  <si>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</si>
  <si>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</si>
  <si>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</si>
  <si>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</si>
  <si>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</si>
  <si>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</si>
  <si>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</si>
  <si>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</si>
  <si>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</si>
  <si>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</si>
  <si>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</si>
  <si>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</si>
  <si>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</si>
  <si>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</si>
  <si>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</si>
  <si>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</si>
  <si>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</si>
  <si>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</si>
  <si>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</si>
  <si>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</si>
  <si>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</si>
  <si>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</si>
  <si>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</si>
  <si>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</si>
  <si>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</si>
  <si>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</si>
  <si>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</si>
  <si>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</si>
  <si>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</si>
  <si>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</si>
  <si>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</si>
  <si>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</si>
  <si>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</si>
  <si>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</si>
  <si>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</si>
  <si>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</si>
  <si>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</si>
  <si>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</si>
  <si>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</si>
  <si>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</si>
  <si>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</si>
  <si>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</si>
  <si>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</si>
  <si>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</si>
  <si>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</si>
  <si>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</si>
  <si>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</si>
  <si>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</si>
  <si>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</si>
  <si>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</si>
  <si>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</si>
  <si>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</si>
  <si>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</si>
  <si>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</si>
  <si>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</si>
  <si>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</si>
  <si>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</si>
  <si>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</si>
  <si>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</si>
  <si>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</si>
  <si>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</si>
  <si>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</si>
  <si>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</si>
  <si>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</si>
  <si>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</si>
  <si>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</si>
  <si>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</si>
  <si>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</si>
  <si>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</si>
  <si>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</si>
  <si>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</si>
  <si>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</si>
  <si>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</si>
  <si>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</si>
  <si>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</si>
  <si>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</si>
  <si>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</si>
  <si>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</si>
  <si>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</si>
  <si>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</si>
  <si>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</si>
  <si>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</si>
  <si>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</si>
  <si>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</si>
  <si>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</si>
  <si>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</si>
  <si>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</si>
  <si>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</si>
  <si>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</si>
  <si>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</si>
  <si>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</si>
  <si>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</si>
  <si>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</si>
  <si>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</si>
  <si>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</si>
  <si>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</si>
  <si>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</si>
  <si>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</si>
  <si>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</si>
  <si>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</si>
  <si>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</si>
  <si>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</si>
  <si>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</si>
  <si>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</si>
  <si>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</si>
  <si>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</si>
  <si>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</si>
  <si>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</si>
  <si>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</si>
  <si>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</si>
  <si>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</si>
  <si>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</si>
  <si>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</si>
  <si>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</si>
  <si>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</si>
  <si>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</si>
  <si>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</si>
  <si>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</si>
  <si>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</si>
  <si>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</si>
  <si>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</si>
  <si>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</si>
  <si>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</si>
  <si>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</si>
  <si>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</si>
  <si>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</si>
  <si>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</si>
  <si>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</si>
  <si>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</si>
  <si>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</si>
  <si>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</si>
  <si>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</si>
  <si>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</si>
  <si>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</si>
  <si>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</si>
  <si>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</si>
  <si>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</si>
  <si>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</si>
  <si>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</si>
  <si>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</si>
  <si>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</si>
  <si>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</si>
  <si>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</si>
  <si>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</si>
  <si>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</si>
  <si>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</si>
  <si>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</si>
  <si>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</si>
  <si>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</si>
  <si>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</si>
  <si>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</si>
  <si>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</si>
  <si>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</si>
  <si>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</si>
  <si>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</si>
  <si>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</si>
  <si>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</si>
  <si>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</si>
  <si>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</si>
  <si>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</si>
  <si>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</si>
  <si>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</si>
  <si>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</si>
  <si>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</si>
  <si>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</si>
  <si>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</si>
  <si>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</si>
  <si>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</si>
  <si>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</si>
  <si>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</si>
  <si>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</si>
  <si>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</si>
  <si>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</si>
  <si>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</si>
  <si>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</si>
  <si>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</si>
  <si>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</si>
  <si>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</si>
  <si>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</si>
  <si>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</si>
  <si>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</si>
  <si>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</si>
  <si>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</si>
  <si>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</si>
  <si>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</si>
  <si>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</si>
  <si>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</si>
  <si>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</si>
  <si>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</si>
  <si>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</si>
  <si>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</si>
  <si>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</si>
  <si>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</si>
  <si>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</si>
  <si>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</si>
  <si>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</si>
  <si>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</si>
  <si>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</si>
  <si>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</si>
  <si>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</si>
  <si>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</si>
  <si>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</si>
  <si>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</si>
  <si>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</si>
  <si>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</si>
  <si>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</si>
  <si>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</si>
  <si>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</si>
  <si>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</si>
  <si>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</si>
  <si>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</si>
  <si>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</si>
  <si>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</si>
  <si>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</si>
  <si>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</si>
  <si>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</si>
  <si>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</si>
  <si>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</si>
  <si>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</si>
  <si>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</si>
  <si>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</si>
  <si>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</si>
  <si>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</si>
  <si>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</si>
  <si>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</si>
  <si>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</si>
  <si>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</si>
  <si>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</si>
  <si>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</si>
  <si>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</si>
  <si>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</si>
  <si>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</si>
  <si>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</si>
  <si>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</si>
  <si>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</si>
  <si>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</si>
  <si>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</si>
  <si>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</si>
  <si>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</si>
  <si>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</si>
  <si>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</si>
  <si>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</si>
  <si>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</si>
  <si>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</si>
  <si>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</si>
  <si>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</si>
  <si>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</si>
  <si>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</si>
  <si>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</si>
  <si>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</si>
  <si>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</si>
  <si>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</si>
  <si>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</si>
  <si>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</si>
  <si>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</si>
  <si>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</si>
  <si>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</si>
  <si>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</si>
  <si>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</si>
  <si>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</si>
  <si>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</si>
  <si>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</si>
  <si>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</si>
  <si>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</si>
  <si>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</si>
  <si>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</si>
  <si>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</si>
  <si>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</si>
  <si>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</si>
  <si>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</si>
  <si>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</si>
  <si>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</si>
  <si>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</si>
  <si>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</si>
  <si>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</si>
  <si>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</si>
  <si>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</si>
  <si>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</si>
  <si>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</si>
  <si>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</si>
  <si>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</si>
  <si>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</si>
  <si>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</si>
  <si>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</si>
  <si>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</si>
  <si>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</si>
  <si>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</si>
  <si>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</si>
  <si>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</si>
  <si>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</si>
  <si>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</si>
  <si>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</si>
  <si>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</si>
  <si>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</si>
  <si>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</si>
  <si>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</si>
  <si>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</si>
  <si>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</si>
  <si>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</si>
  <si>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</si>
  <si>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</si>
  <si>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</si>
  <si>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</si>
  <si>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</si>
  <si>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</si>
  <si>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</si>
  <si>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</si>
  <si>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</si>
  <si>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</si>
  <si>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</si>
  <si>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</si>
  <si>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</si>
  <si>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</si>
  <si>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</si>
  <si>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</si>
  <si>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</si>
  <si>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</si>
  <si>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</si>
  <si>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</si>
  <si>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</si>
  <si>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</si>
  <si>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</si>
  <si>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</si>
  <si>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</si>
  <si>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</si>
  <si>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</si>
  <si>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</si>
  <si>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</si>
  <si>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</si>
  <si>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</si>
  <si>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</si>
  <si>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</si>
  <si>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</si>
  <si>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</si>
  <si>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</si>
  <si>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</si>
  <si>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</si>
  <si>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</si>
  <si>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</si>
  <si>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</si>
  <si>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</si>
  <si>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</si>
  <si>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</si>
  <si>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</si>
  <si>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</si>
  <si>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</si>
  <si>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</si>
  <si>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</si>
  <si>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</si>
  <si>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</si>
  <si>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</si>
  <si>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</si>
  <si>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</si>
  <si>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</si>
  <si>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</si>
  <si>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</si>
  <si>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</si>
  <si>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</si>
  <si>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</si>
  <si>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</si>
  <si>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</si>
  <si>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</si>
  <si>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</si>
  <si>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</si>
  <si>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</si>
  <si>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</si>
  <si>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</si>
  <si>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</si>
  <si>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</si>
  <si>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</si>
  <si>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</si>
  <si>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</si>
  <si>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</si>
  <si>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</si>
  <si>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</si>
  <si>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</si>
  <si>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</si>
  <si>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</si>
  <si>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</si>
  <si>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</si>
  <si>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</si>
  <si>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</si>
  <si>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</si>
  <si>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</si>
  <si>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</si>
  <si>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</si>
  <si>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</si>
  <si>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</si>
  <si>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</si>
  <si>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</si>
  <si>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</si>
  <si>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</si>
  <si>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</si>
  <si>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</si>
  <si>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</si>
  <si>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</si>
  <si>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</si>
  <si>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</si>
  <si>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</si>
  <si>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</si>
  <si>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</si>
  <si>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</si>
  <si>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</si>
  <si>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</si>
  <si>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</si>
  <si>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</si>
  <si>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</si>
  <si>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</si>
  <si>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</si>
  <si>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</si>
  <si>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</si>
  <si>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</si>
  <si>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</si>
  <si>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</si>
  <si>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</si>
  <si>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</si>
  <si>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</si>
  <si>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</si>
  <si>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</si>
  <si>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</si>
  <si>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</si>
  <si>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</si>
  <si>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</si>
  <si>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</si>
  <si>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</si>
  <si>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</si>
  <si>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</si>
  <si>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</si>
  <si>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</si>
  <si>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</si>
  <si>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</si>
  <si>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</si>
  <si>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</si>
  <si>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</si>
  <si>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</si>
  <si>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</si>
  <si>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</si>
  <si>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</si>
  <si>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</si>
  <si>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</si>
  <si>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</si>
  <si>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</si>
  <si>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</si>
  <si>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</si>
  <si>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</si>
  <si>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</si>
  <si>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</si>
  <si>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</si>
  <si>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</si>
  <si>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</si>
  <si>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</si>
  <si>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</si>
  <si>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</si>
  <si>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</si>
  <si>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</si>
  <si>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</si>
  <si>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</si>
  <si>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</si>
  <si>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</si>
  <si>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</si>
  <si>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</si>
  <si>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</si>
  <si>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</si>
  <si>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</si>
  <si>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</si>
  <si>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</si>
  <si>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</si>
  <si>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</si>
  <si>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</si>
  <si>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</si>
  <si>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</si>
  <si>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</si>
  <si>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</si>
  <si>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</si>
  <si>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</si>
  <si>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</si>
  <si>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</si>
  <si>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</si>
  <si>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</si>
  <si>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</si>
  <si>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</si>
  <si>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</si>
  <si>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</si>
  <si>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</si>
  <si>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</si>
  <si>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</si>
  <si>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</si>
  <si>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</si>
  <si>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</si>
  <si>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</si>
  <si>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</si>
  <si>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</si>
  <si>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</si>
  <si>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</si>
  <si>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</si>
  <si>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</si>
  <si>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</si>
  <si>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</si>
  <si>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</si>
  <si>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</si>
  <si>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</si>
  <si>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</si>
  <si>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</si>
  <si>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</si>
  <si>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</si>
  <si>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</si>
  <si>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</si>
  <si>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</si>
  <si>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</si>
  <si>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</si>
  <si>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</si>
  <si>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</si>
  <si>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</si>
  <si>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</si>
  <si>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</si>
  <si>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</si>
  <si>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</si>
  <si>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</si>
  <si>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</si>
  <si>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</si>
  <si>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</si>
  <si>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</si>
  <si>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</si>
  <si>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</si>
  <si>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</si>
  <si>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</si>
  <si>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</si>
  <si>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</si>
  <si>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</si>
  <si>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</si>
  <si>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</si>
  <si>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</si>
  <si>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</si>
  <si>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</si>
  <si>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</si>
  <si>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</si>
  <si>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</si>
  <si>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</si>
  <si>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</si>
  <si>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</si>
  <si>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</si>
  <si>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</si>
  <si>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</si>
  <si>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</si>
  <si>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</si>
  <si>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</si>
  <si>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</si>
  <si>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</si>
  <si>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</si>
  <si>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</si>
  <si>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</si>
  <si>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</si>
  <si>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</si>
  <si>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</si>
  <si>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</si>
  <si>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</si>
  <si>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</si>
  <si>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</si>
  <si>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</si>
  <si>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</si>
  <si>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</si>
  <si>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</si>
  <si>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</si>
  <si>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</si>
  <si>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</si>
  <si>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</si>
  <si>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</si>
  <si>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</si>
  <si>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</si>
  <si>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</si>
  <si>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</si>
  <si>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</si>
  <si>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</si>
  <si>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</si>
  <si>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</si>
  <si>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</si>
  <si>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</si>
  <si>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</si>
  <si>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</si>
  <si>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</si>
  <si>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</si>
  <si>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</si>
  <si>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</si>
  <si>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</si>
  <si>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</si>
  <si>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</si>
  <si>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</si>
  <si>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</si>
  <si>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</si>
  <si>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</si>
  <si>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</si>
  <si>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</si>
  <si>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</si>
  <si>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</si>
  <si>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</si>
  <si>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</si>
  <si>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</si>
  <si>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</si>
  <si>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</si>
  <si>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</si>
  <si>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</si>
  <si>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</si>
  <si>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</si>
  <si>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</si>
  <si>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</si>
  <si>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</si>
  <si>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</si>
  <si>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</si>
  <si>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</si>
  <si>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</si>
  <si>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</si>
  <si>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</si>
  <si>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</si>
  <si>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</si>
  <si>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</si>
  <si>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</si>
  <si>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</si>
  <si>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</si>
  <si>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</si>
  <si>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</si>
  <si>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</si>
  <si>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</si>
  <si>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</si>
  <si>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</si>
  <si>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</si>
  <si>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</si>
  <si>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</si>
  <si>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</si>
  <si>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</si>
  <si>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</si>
  <si>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</si>
  <si>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</si>
  <si>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</si>
  <si>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</si>
  <si>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</si>
  <si>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</si>
  <si>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</si>
  <si>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</si>
  <si>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</si>
  <si>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</si>
  <si>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</si>
  <si>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</si>
  <si>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</si>
  <si>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</si>
  <si>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</si>
  <si>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</si>
  <si>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</si>
  <si>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</si>
  <si>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</si>
  <si>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</si>
  <si>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</si>
  <si>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</si>
  <si>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</si>
  <si>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</si>
  <si>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</si>
  <si>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</si>
  <si>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</si>
  <si>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</si>
  <si>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</si>
  <si>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</si>
  <si>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</si>
  <si>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</si>
  <si>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</si>
  <si>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</si>
  <si>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</si>
  <si>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</si>
  <si>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</si>
  <si>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</si>
  <si>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</si>
  <si>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</si>
  <si>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</si>
  <si>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</si>
  <si>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</si>
  <si>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</si>
  <si>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</si>
  <si>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</si>
  <si>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</si>
  <si>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</si>
  <si>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</si>
  <si>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</si>
  <si>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</si>
  <si>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</si>
  <si>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</si>
  <si>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</si>
  <si>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</si>
  <si>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</si>
  <si>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</si>
  <si>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</si>
  <si>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</si>
  <si>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</si>
  <si>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</si>
  <si>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</si>
  <si>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</si>
  <si>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</si>
  <si>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</si>
  <si>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</si>
  <si>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</si>
  <si>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</si>
  <si>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</si>
  <si>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</si>
  <si>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</si>
  <si>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</si>
  <si>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</si>
  <si>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</si>
  <si>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</si>
  <si>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</si>
  <si>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</si>
  <si>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</si>
  <si>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</si>
  <si>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</si>
  <si>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</si>
  <si>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</si>
  <si>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</si>
  <si>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</si>
  <si>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</si>
  <si>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</si>
  <si>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</si>
  <si>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</si>
  <si>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</si>
  <si>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</si>
  <si>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</si>
  <si>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</si>
  <si>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</si>
  <si>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</si>
  <si>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</si>
  <si>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</si>
  <si>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</si>
  <si>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</si>
  <si>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</si>
  <si>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</si>
  <si>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</si>
  <si>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</si>
  <si>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</si>
  <si>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</si>
  <si>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</si>
  <si>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</si>
  <si>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</si>
  <si>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</si>
  <si>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</si>
  <si>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</si>
  <si>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</si>
  <si>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</si>
  <si>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</si>
  <si>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</si>
  <si>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</si>
  <si>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</si>
  <si>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</si>
  <si>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</si>
  <si>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</si>
  <si>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</si>
  <si>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</si>
  <si>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</si>
  <si>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</si>
  <si>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</si>
  <si>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</si>
  <si>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</si>
  <si>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</si>
  <si>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</si>
  <si>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</si>
  <si>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</si>
  <si>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</si>
  <si>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</si>
  <si>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</si>
  <si>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</si>
  <si>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</si>
  <si>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</si>
  <si>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</si>
  <si>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</si>
  <si>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</si>
  <si>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</si>
  <si>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</si>
  <si>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</si>
  <si>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</si>
  <si>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</si>
  <si>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</si>
  <si>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</si>
  <si>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</si>
  <si>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</si>
  <si>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</si>
  <si>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</si>
  <si>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</si>
  <si>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</si>
  <si>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</si>
  <si>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</si>
  <si>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</si>
  <si>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</si>
  <si>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</si>
  <si>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</si>
  <si>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</si>
  <si>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</si>
  <si>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</si>
  <si>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</si>
  <si>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</si>
  <si>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</si>
  <si>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</si>
  <si>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</si>
  <si>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</si>
  <si>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</si>
  <si>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</si>
  <si>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</si>
  <si>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</si>
  <si>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</si>
  <si>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</si>
  <si>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</si>
  <si>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</si>
  <si>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</si>
  <si>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</si>
  <si>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</si>
  <si>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</si>
  <si>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</si>
  <si>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</si>
  <si>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</si>
  <si>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</si>
  <si>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</si>
  <si>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</si>
  <si>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</si>
  <si>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</si>
  <si>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</si>
  <si>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</si>
  <si>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</si>
  <si>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</si>
  <si>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</si>
  <si>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</si>
  <si>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</si>
  <si>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</si>
  <si>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</si>
  <si>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</si>
  <si>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</si>
  <si>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</si>
  <si>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</si>
  <si>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</si>
  <si>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</si>
  <si>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</si>
  <si>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</si>
  <si>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</si>
  <si>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</si>
  <si>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</si>
  <si>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</si>
  <si>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</si>
  <si>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</si>
  <si>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</si>
  <si>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</si>
  <si>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</si>
  <si>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</si>
  <si>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</si>
  <si>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</si>
  <si>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</si>
  <si>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</si>
  <si>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</si>
  <si>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</si>
  <si>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</si>
  <si>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</si>
  <si>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</si>
  <si>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</si>
  <si>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</si>
  <si>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</si>
  <si>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</si>
  <si>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</si>
  <si>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</si>
  <si>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</si>
  <si>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</si>
  <si>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</si>
  <si>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</si>
  <si>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</si>
  <si>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</si>
  <si>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</si>
  <si>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</si>
  <si>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</si>
  <si>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</si>
  <si>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</si>
  <si>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</si>
  <si>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</si>
  <si>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</si>
  <si>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</si>
  <si>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</si>
  <si>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</si>
  <si>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</si>
  <si>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</si>
  <si>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</si>
  <si>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</si>
  <si>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</si>
  <si>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</si>
  <si>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</si>
  <si>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</si>
  <si>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</si>
  <si>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</si>
  <si>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</si>
  <si>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</si>
  <si>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</si>
  <si>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</si>
  <si>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</si>
  <si>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</si>
  <si>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</si>
  <si>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</si>
  <si>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</si>
  <si>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</si>
  <si>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</si>
  <si>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</si>
  <si>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</si>
  <si>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</si>
  <si>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</si>
  <si>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</si>
  <si>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</si>
  <si>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</si>
  <si>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</si>
  <si>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</si>
  <si>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</si>
  <si>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</si>
  <si>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</si>
  <si>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</si>
  <si>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</si>
  <si>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</si>
  <si>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</si>
  <si>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</si>
  <si>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</si>
  <si>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</si>
  <si>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</si>
  <si>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</si>
  <si>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</si>
  <si>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</si>
  <si>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</si>
  <si>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</si>
  <si>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</si>
  <si>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</si>
  <si>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</si>
  <si>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</si>
  <si>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</si>
  <si>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</si>
  <si>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</si>
  <si>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</si>
  <si>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</si>
  <si>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</si>
  <si>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</si>
  <si>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</si>
  <si>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</si>
  <si>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</si>
  <si>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</si>
  <si>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</si>
  <si>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</si>
  <si>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</si>
  <si>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</si>
  <si>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</si>
  <si>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</si>
  <si>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</si>
  <si>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</si>
  <si>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</si>
  <si>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</si>
  <si>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</si>
  <si>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</si>
  <si>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</si>
  <si>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</si>
  <si>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</si>
  <si>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</si>
  <si>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</si>
  <si>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</si>
  <si>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</si>
  <si>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</si>
  <si>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</si>
  <si>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</si>
  <si>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</si>
  <si>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</si>
  <si>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</si>
  <si>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</si>
  <si>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</si>
  <si>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</si>
  <si>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</si>
  <si>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</si>
  <si>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</si>
  <si>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</si>
  <si>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</si>
  <si>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</si>
  <si>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</si>
  <si>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</si>
  <si>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</si>
  <si>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</si>
  <si>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</si>
  <si>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</si>
  <si>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</si>
  <si>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</si>
  <si>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</si>
  <si>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</si>
  <si>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</si>
  <si>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</si>
  <si>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</si>
  <si>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</si>
  <si>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</si>
  <si>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</si>
  <si>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</si>
  <si>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</si>
  <si>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</si>
  <si>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</si>
  <si>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</si>
  <si>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</si>
  <si>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</si>
  <si>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</si>
  <si>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</si>
  <si>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</si>
  <si>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</si>
  <si>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</si>
  <si>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</si>
  <si>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</si>
  <si>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</si>
  <si>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</si>
  <si>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</si>
  <si>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</si>
  <si>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</si>
  <si>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</si>
  <si>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</si>
  <si>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</si>
  <si>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</si>
  <si>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</si>
  <si>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</si>
  <si>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</si>
  <si>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</si>
  <si>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</si>
  <si>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</si>
  <si>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</si>
  <si>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</si>
  <si>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</si>
  <si>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</si>
  <si>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</si>
  <si>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</si>
  <si>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</si>
  <si>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</si>
  <si>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</si>
  <si>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</si>
  <si>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</si>
  <si>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</si>
  <si>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</si>
  <si>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</si>
  <si>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</si>
  <si>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</si>
  <si>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</si>
  <si>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</si>
  <si>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</si>
  <si>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</si>
  <si>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</si>
  <si>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</si>
  <si>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</si>
  <si>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</si>
  <si>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</si>
  <si>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</si>
  <si>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</si>
  <si>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</si>
  <si>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</si>
  <si>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</si>
  <si>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</si>
  <si>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</si>
  <si>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</si>
  <si>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</si>
  <si>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</si>
  <si>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</si>
  <si>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</si>
  <si>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</si>
  <si>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</si>
  <si>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</si>
  <si>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</si>
  <si>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</si>
  <si>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</si>
  <si>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</si>
  <si>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</si>
  <si>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</si>
  <si>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</si>
  <si>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</si>
  <si>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</si>
  <si>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</si>
  <si>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</si>
  <si>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</si>
  <si>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</si>
  <si>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</si>
  <si>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</si>
  <si>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</si>
  <si>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</si>
  <si>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</si>
  <si>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</si>
  <si>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</si>
  <si>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</si>
  <si>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</si>
  <si>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</si>
  <si>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</si>
  <si>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</si>
  <si>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</si>
  <si>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</si>
  <si>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</si>
  <si>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</si>
  <si>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</si>
  <si>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</si>
  <si>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</si>
  <si>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</si>
  <si>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</si>
  <si>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</si>
  <si>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</si>
  <si>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</si>
  <si>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</si>
  <si>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</si>
  <si>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</si>
  <si>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</si>
  <si>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</si>
  <si>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</si>
  <si>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</si>
  <si>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</si>
  <si>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</si>
  <si>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</si>
  <si>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</si>
  <si>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</si>
  <si>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</si>
  <si>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</si>
  <si>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</si>
  <si>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</si>
  <si>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</si>
  <si>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</si>
  <si>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</si>
  <si>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</si>
  <si>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</si>
  <si>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</si>
  <si>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</si>
  <si>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</si>
  <si>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</si>
  <si>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</si>
  <si>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</si>
  <si>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</si>
  <si>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</si>
  <si>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</si>
  <si>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</si>
  <si>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</si>
  <si>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</si>
  <si>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</si>
  <si>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</si>
  <si>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</si>
  <si>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</si>
  <si>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</si>
  <si>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</si>
  <si>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</si>
  <si>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</si>
  <si>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</si>
  <si>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</si>
  <si>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</si>
  <si>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</si>
  <si>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</si>
  <si>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</si>
  <si>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</si>
  <si>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</si>
  <si>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</si>
  <si>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</si>
  <si>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</si>
  <si>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</si>
  <si>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</si>
  <si>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</si>
  <si>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</si>
  <si>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</si>
  <si>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</si>
  <si>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</si>
  <si>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</si>
  <si>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</si>
  <si>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</si>
  <si>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</si>
  <si>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</si>
  <si>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</si>
  <si>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</si>
  <si>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</si>
  <si>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</si>
  <si>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</si>
  <si>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</si>
  <si>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</si>
  <si>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</si>
  <si>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</si>
  <si>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</si>
  <si>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</si>
  <si>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</si>
  <si>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</si>
  <si>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</si>
  <si>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</si>
  <si>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</si>
  <si>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</si>
  <si>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</si>
  <si>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</si>
  <si>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</si>
  <si>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</si>
  <si>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</si>
  <si>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</si>
  <si>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</si>
  <si>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</si>
  <si>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</si>
  <si>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</si>
  <si>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</si>
  <si>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</si>
  <si>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</si>
  <si>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</si>
  <si>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</si>
  <si>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</si>
  <si>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</si>
  <si>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</si>
  <si>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</si>
  <si>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</si>
  <si>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</si>
  <si>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</si>
  <si>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</si>
  <si>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</si>
  <si>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</si>
  <si>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</si>
  <si>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</si>
  <si>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</si>
  <si>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</si>
  <si>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</si>
  <si>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</si>
  <si>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</si>
  <si>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</si>
  <si>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</si>
  <si>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</si>
  <si>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</si>
  <si>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</si>
  <si>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</si>
  <si>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</si>
  <si>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</si>
  <si>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</si>
  <si>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</si>
  <si>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</si>
  <si>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</si>
  <si>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</si>
  <si>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</si>
  <si>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</si>
  <si>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</si>
  <si>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</si>
  <si>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</si>
  <si>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</si>
  <si>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</si>
  <si>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</si>
  <si>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</si>
  <si>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</si>
  <si>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</si>
  <si>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</si>
  <si>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</si>
  <si>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</si>
  <si>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</si>
  <si>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</si>
  <si>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</si>
  <si>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</si>
  <si>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</si>
  <si>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</si>
  <si>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</si>
  <si>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</si>
  <si>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</si>
  <si>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</si>
  <si>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</si>
  <si>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</si>
  <si>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</si>
  <si>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</si>
  <si>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</si>
  <si>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</si>
  <si>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</si>
  <si>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</si>
  <si>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</si>
  <si>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</si>
  <si>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</si>
  <si>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</si>
  <si>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</si>
  <si>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</si>
  <si>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</si>
  <si>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</si>
  <si>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</si>
  <si>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</si>
  <si>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</si>
  <si>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</si>
  <si>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</si>
  <si>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</si>
  <si>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</si>
  <si>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</si>
  <si>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</si>
  <si>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</si>
  <si>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</si>
  <si>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</si>
  <si>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</si>
  <si>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</si>
  <si>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</si>
  <si>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</si>
  <si>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</si>
  <si>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</si>
  <si>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</si>
  <si>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</si>
  <si>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</si>
  <si>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</si>
  <si>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</si>
  <si>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</si>
  <si>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</si>
  <si>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</si>
  <si>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</si>
  <si>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</si>
  <si>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</si>
  <si>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</si>
  <si>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</si>
  <si>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</si>
  <si>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</si>
  <si>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</si>
  <si>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</si>
  <si>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</si>
  <si>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</si>
  <si>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</si>
  <si>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</si>
  <si>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</si>
  <si>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</si>
  <si>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</si>
  <si>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</si>
  <si>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</si>
  <si>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</si>
  <si>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</si>
  <si>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</si>
  <si>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</si>
  <si>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</si>
  <si>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</si>
  <si>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</si>
  <si>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</si>
  <si>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</si>
  <si>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</si>
  <si>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</si>
  <si>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</si>
  <si>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</si>
  <si>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</si>
  <si>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</si>
  <si>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</si>
  <si>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</si>
  <si>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</si>
  <si>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</si>
  <si>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</si>
  <si>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</si>
  <si>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</si>
  <si>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</si>
  <si>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</si>
  <si>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</si>
  <si>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</si>
  <si>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</si>
  <si>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</si>
  <si>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</si>
  <si>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</si>
  <si>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</si>
  <si>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</si>
  <si>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</si>
  <si>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</si>
  <si>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</si>
  <si>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</si>
  <si>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</si>
  <si>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</si>
  <si>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</si>
  <si>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</si>
  <si>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</si>
  <si>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</si>
  <si>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</si>
  <si>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</si>
  <si>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</si>
  <si>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</si>
  <si>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</si>
  <si>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</si>
  <si>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</si>
  <si>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</si>
  <si>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</si>
  <si>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</si>
  <si>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</si>
  <si>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</si>
  <si>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</si>
  <si>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</si>
  <si>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</si>
  <si>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</si>
  <si>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</si>
  <si>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</si>
  <si>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</si>
  <si>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</si>
  <si>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</si>
  <si>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</si>
  <si>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</si>
  <si>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</si>
  <si>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</si>
  <si>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</si>
  <si>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</si>
  <si>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</si>
  <si>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</si>
  <si>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</si>
  <si>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</si>
  <si>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</si>
  <si>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</si>
  <si>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</si>
  <si>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</si>
  <si>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</si>
  <si>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</si>
  <si>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</si>
  <si>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</si>
  <si>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</si>
  <si>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</si>
  <si>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</si>
  <si>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</si>
  <si>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</si>
  <si>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</si>
  <si>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</si>
  <si>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</si>
  <si>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</si>
  <si>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</si>
  <si>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</si>
  <si>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</si>
  <si>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</si>
  <si>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</si>
  <si>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</si>
  <si>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</si>
  <si>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</si>
  <si>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</si>
  <si>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</si>
  <si>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</si>
  <si>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</si>
  <si>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</si>
  <si>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</si>
  <si>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</si>
  <si>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</si>
  <si>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</si>
  <si>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</si>
  <si>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</si>
  <si>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</si>
  <si>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</si>
  <si>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</si>
  <si>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</si>
  <si>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</si>
  <si>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</si>
  <si>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</si>
  <si>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</si>
  <si>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</si>
  <si>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</si>
  <si>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</si>
  <si>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</si>
  <si>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</si>
  <si>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</si>
  <si>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</si>
  <si>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</si>
  <si>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</si>
  <si>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</si>
  <si>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</si>
  <si>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</si>
  <si>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</si>
  <si>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</si>
  <si>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</si>
  <si>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</si>
  <si>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</si>
  <si>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</si>
  <si>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</si>
  <si>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</si>
  <si>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</si>
  <si>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</si>
  <si>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</si>
  <si>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</si>
  <si>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</si>
  <si>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</si>
  <si>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</si>
  <si>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</si>
  <si>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</si>
  <si>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</si>
  <si>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</si>
  <si>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</si>
  <si>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</si>
  <si>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</si>
  <si>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</si>
  <si>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</si>
  <si>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</si>
  <si>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</si>
  <si>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</si>
  <si>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</si>
  <si>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</si>
  <si>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</si>
  <si>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</si>
  <si>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</si>
  <si>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</si>
  <si>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</si>
  <si>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</si>
  <si>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</si>
  <si>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</si>
  <si>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</si>
  <si>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</si>
  <si>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</si>
  <si>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</si>
  <si>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</si>
  <si>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</si>
  <si>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</si>
  <si>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</si>
  <si>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</si>
  <si>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</si>
  <si>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</si>
  <si>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</si>
  <si>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</si>
  <si>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</si>
  <si>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</si>
  <si>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</si>
  <si>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</si>
  <si>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</si>
  <si>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</si>
  <si>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</si>
  <si>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</si>
  <si>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</si>
  <si>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</si>
  <si>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</si>
  <si>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</si>
  <si>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</si>
  <si>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</si>
  <si>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</si>
  <si>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</si>
  <si>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</si>
  <si>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</si>
  <si>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</si>
  <si>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</si>
  <si>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</si>
  <si>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</si>
  <si>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</si>
  <si>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</si>
  <si>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</si>
  <si>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</si>
  <si>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</si>
  <si>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</si>
  <si>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</si>
  <si>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</si>
  <si>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</si>
  <si>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</si>
  <si>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</si>
  <si>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</si>
  <si>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</si>
  <si>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</si>
  <si>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</si>
  <si>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</si>
  <si>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</si>
  <si>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</si>
  <si>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</si>
  <si>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</si>
  <si>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</si>
  <si>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</si>
  <si>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</si>
  <si>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</si>
  <si>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</si>
  <si>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</si>
  <si>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</si>
  <si>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</si>
  <si>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</si>
  <si>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</si>
  <si>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</si>
  <si>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</si>
  <si>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</si>
  <si>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</si>
  <si>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</si>
  <si>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</si>
  <si>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</si>
  <si>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</si>
  <si>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</si>
  <si>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</si>
  <si>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</si>
  <si>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</si>
  <si>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</si>
  <si>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</si>
  <si>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</si>
  <si>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</si>
  <si>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</si>
  <si>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</si>
  <si>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</si>
  <si>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</si>
  <si>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</si>
  <si>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</si>
  <si>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</si>
  <si>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</si>
  <si>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</si>
  <si>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</si>
  <si>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</si>
  <si>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</si>
  <si>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</si>
  <si>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</si>
  <si>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</si>
  <si>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</si>
  <si>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</si>
  <si>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</si>
  <si>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</si>
  <si>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</si>
  <si>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</si>
  <si>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</si>
  <si>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</si>
  <si>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</si>
  <si>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</si>
  <si>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</si>
  <si>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</si>
  <si>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</si>
  <si>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</si>
  <si>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</si>
  <si>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</si>
  <si>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</si>
  <si>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</si>
  <si>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</si>
  <si>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</si>
  <si>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</si>
  <si>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</si>
  <si>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</si>
  <si>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</si>
  <si>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</si>
  <si>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</si>
  <si>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</si>
  <si>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</si>
  <si>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</si>
  <si>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</si>
  <si>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</si>
  <si>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</si>
  <si>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</si>
  <si>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</si>
  <si>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</si>
  <si>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</si>
  <si>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</si>
  <si>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</si>
  <si>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</si>
  <si>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</si>
  <si>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</si>
  <si>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</si>
  <si>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</si>
  <si>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</si>
  <si>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</si>
  <si>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</si>
  <si>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</si>
  <si>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</si>
  <si>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</si>
  <si>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</si>
  <si>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</si>
  <si>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</si>
  <si>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</si>
  <si>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</si>
  <si>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</si>
  <si>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</si>
  <si>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</si>
  <si>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</si>
  <si>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</si>
  <si>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</si>
  <si>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</si>
  <si>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</si>
  <si>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</si>
  <si>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</si>
  <si>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</si>
  <si>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</si>
  <si>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</si>
  <si>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</si>
  <si>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</si>
  <si>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</si>
  <si>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</si>
  <si>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</si>
  <si>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</si>
  <si>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</si>
  <si>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</si>
  <si>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</si>
  <si>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</si>
  <si>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</si>
  <si>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</si>
  <si>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</si>
  <si>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</si>
  <si>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</si>
  <si>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</si>
  <si>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</si>
  <si>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</si>
  <si>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</si>
  <si>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</si>
  <si>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</si>
  <si>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</si>
  <si>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</si>
  <si>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</si>
  <si>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</si>
  <si>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</si>
  <si>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</si>
  <si>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</si>
  <si>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</si>
  <si>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</si>
  <si>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</si>
  <si>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</si>
  <si>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</si>
  <si>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</si>
  <si>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</si>
  <si>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</si>
  <si>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</si>
  <si>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</si>
  <si>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</si>
  <si>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</si>
  <si>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</si>
  <si>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</si>
  <si>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</si>
  <si>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</si>
  <si>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</si>
  <si>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</si>
  <si>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</si>
  <si>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</si>
  <si>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</si>
  <si>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</si>
  <si>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</si>
  <si>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</si>
  <si>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</si>
  <si>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</si>
  <si>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</si>
  <si>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</si>
  <si>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</si>
  <si>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</si>
  <si>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</si>
  <si>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</si>
  <si>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</si>
  <si>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</si>
  <si>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</si>
  <si>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</si>
  <si>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</si>
  <si>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</si>
  <si>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</si>
  <si>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</si>
  <si>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</si>
  <si>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</si>
  <si>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</si>
  <si>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</si>
  <si>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</si>
  <si>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</si>
  <si>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</si>
  <si>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</si>
  <si>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</si>
  <si>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</si>
  <si>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</si>
  <si>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</si>
  <si>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</si>
  <si>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</si>
  <si>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</si>
  <si>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</si>
  <si>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</si>
  <si>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</si>
  <si>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</si>
  <si>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</si>
  <si>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</si>
  <si>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</si>
  <si>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</si>
  <si>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</si>
  <si>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</si>
  <si>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</si>
  <si>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</si>
  <si>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</si>
  <si>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</si>
  <si>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</si>
  <si>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</si>
  <si>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</si>
  <si>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</si>
  <si>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</si>
  <si>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</si>
  <si>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</si>
  <si>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</si>
  <si>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</si>
  <si>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</si>
  <si>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</si>
  <si>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</si>
  <si>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</si>
  <si>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</si>
  <si>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</si>
  <si>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</si>
  <si>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</si>
  <si>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</si>
  <si>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</si>
  <si>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</si>
  <si>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</si>
  <si>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</si>
  <si>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</si>
  <si>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</si>
  <si>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</si>
  <si>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</si>
  <si>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</si>
  <si>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</si>
  <si>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</si>
  <si>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</si>
  <si>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</si>
  <si>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</si>
  <si>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</si>
  <si>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</si>
  <si>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</si>
  <si>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</si>
  <si>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</si>
  <si>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</si>
  <si>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</si>
  <si>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</si>
  <si>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</si>
  <si>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</si>
  <si>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</si>
  <si>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</si>
  <si>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</si>
  <si>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</si>
  <si>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</si>
  <si>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</si>
  <si>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</si>
  <si>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</si>
  <si>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</si>
  <si>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</si>
  <si>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</si>
  <si>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</si>
  <si>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</si>
  <si>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</si>
  <si>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</si>
  <si>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</si>
  <si>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</si>
  <si>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</si>
  <si>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</si>
  <si>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</si>
  <si>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</si>
  <si>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</si>
  <si>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</si>
  <si>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</si>
  <si>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</si>
  <si>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</si>
  <si>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</si>
  <si>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</si>
  <si>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</si>
  <si>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</si>
  <si>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</si>
  <si>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</si>
  <si>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</si>
  <si>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</si>
  <si>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</si>
  <si>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</si>
  <si>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</si>
  <si>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</si>
  <si>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</si>
  <si>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</si>
  <si>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</si>
  <si>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</si>
  <si>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</si>
  <si>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</si>
  <si>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</si>
  <si>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</si>
  <si>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</si>
  <si>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</si>
  <si>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</si>
  <si>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</si>
  <si>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</si>
  <si>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</si>
  <si>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</si>
  <si>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</si>
  <si>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</si>
  <si>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</si>
  <si>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</si>
  <si>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</si>
  <si>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</si>
  <si>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</si>
  <si>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</si>
  <si>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</si>
  <si>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</si>
  <si>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</si>
  <si>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</si>
  <si>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</si>
  <si>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</si>
  <si>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</si>
  <si>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</si>
  <si>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</si>
  <si>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</si>
  <si>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</si>
  <si>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</si>
  <si>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</si>
  <si>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</si>
  <si>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</si>
  <si>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</si>
  <si>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</si>
  <si>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</si>
  <si>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</si>
  <si>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</si>
  <si>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</si>
  <si>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</si>
  <si>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</si>
  <si>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</si>
  <si>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</si>
  <si>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</si>
  <si>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</si>
  <si>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</si>
  <si>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</si>
  <si>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</si>
  <si>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</si>
  <si>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</si>
  <si>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</si>
  <si>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</si>
  <si>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</si>
  <si>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</si>
  <si>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</si>
  <si>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</si>
  <si>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</si>
  <si>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</si>
  <si>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</si>
  <si>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</si>
  <si>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</si>
  <si>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</si>
  <si>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</si>
  <si>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</si>
  <si>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</si>
  <si>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</si>
  <si>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</si>
  <si>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</si>
  <si>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</si>
  <si>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</si>
  <si>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</si>
  <si>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</si>
  <si>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</si>
  <si>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</si>
  <si>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</si>
  <si>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</si>
  <si>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</si>
  <si>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</si>
  <si>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</si>
  <si>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</si>
  <si>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</si>
  <si>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</si>
  <si>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</si>
  <si>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</si>
  <si>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</si>
  <si>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</si>
  <si>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</si>
  <si>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</si>
  <si>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</si>
  <si>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</si>
  <si>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</si>
  <si>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</si>
  <si>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</si>
  <si>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</si>
  <si>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</si>
  <si>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</si>
  <si>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</si>
  <si>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</si>
  <si>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</si>
  <si>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</si>
  <si>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</si>
  <si>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</si>
  <si>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</si>
  <si>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</si>
  <si>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</si>
  <si>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</si>
  <si>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</si>
  <si>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</si>
  <si>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</si>
  <si>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</si>
  <si>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</si>
  <si>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</si>
  <si>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</si>
  <si>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</si>
  <si>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</si>
  <si>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</si>
  <si>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</si>
  <si>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</si>
  <si>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</si>
  <si>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</si>
  <si>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</si>
  <si>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</si>
  <si>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</si>
  <si>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</si>
  <si>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</si>
  <si>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</si>
  <si>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</si>
  <si>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</si>
  <si>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</si>
  <si>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</si>
  <si>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</si>
  <si>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</si>
  <si>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</si>
  <si>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</si>
  <si>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</si>
  <si>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</si>
  <si>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</si>
  <si>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</si>
  <si>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</si>
  <si>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</si>
  <si>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</si>
  <si>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</si>
  <si>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</si>
  <si>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</si>
  <si>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</si>
  <si>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</si>
  <si>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</si>
  <si>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</si>
  <si>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</si>
  <si>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</si>
  <si>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</si>
  <si>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</si>
  <si>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</si>
  <si>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</si>
  <si>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</si>
  <si>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</si>
  <si>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</si>
  <si>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</si>
  <si>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</si>
  <si>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</si>
  <si>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</si>
  <si>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</si>
  <si>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</si>
  <si>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</si>
  <si>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</si>
  <si>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</si>
  <si>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</si>
  <si>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</si>
  <si>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</si>
  <si>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</si>
  <si>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</si>
  <si>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</si>
  <si>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</si>
  <si>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</si>
  <si>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</si>
  <si>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</si>
  <si>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</si>
  <si>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</si>
  <si>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</si>
  <si>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</si>
  <si>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</si>
  <si>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</si>
  <si>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</si>
  <si>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</si>
  <si>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</si>
  <si>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</si>
  <si>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</si>
  <si>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</si>
  <si>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</si>
  <si>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</si>
  <si>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</si>
  <si>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</si>
  <si>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</si>
  <si>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</si>
  <si>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</si>
  <si>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</si>
  <si>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</si>
  <si>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</si>
  <si>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</si>
  <si>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</si>
  <si>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</si>
  <si>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</si>
  <si>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</si>
  <si>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</si>
  <si>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</si>
  <si>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</si>
  <si>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</si>
  <si>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</si>
  <si>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</si>
  <si>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</si>
  <si>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</si>
  <si>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</si>
  <si>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</si>
  <si>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</si>
  <si>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</si>
  <si>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</si>
  <si>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</si>
  <si>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</si>
  <si>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</si>
  <si>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</si>
  <si>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</si>
  <si>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</si>
  <si>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</si>
  <si>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</si>
  <si>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</si>
  <si>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</si>
  <si>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</si>
  <si>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</si>
  <si>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</si>
  <si>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</si>
  <si>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</si>
  <si>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</si>
  <si>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</si>
  <si>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</si>
  <si>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</si>
  <si>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</si>
  <si>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</si>
  <si>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</si>
  <si>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</si>
  <si>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</si>
  <si>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</si>
  <si>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</si>
  <si>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</si>
  <si>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</si>
  <si>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</si>
  <si>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</si>
  <si>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</si>
  <si>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</si>
  <si>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</si>
  <si>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</si>
  <si>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</si>
  <si>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</si>
  <si>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</si>
  <si>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</si>
  <si>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</si>
  <si>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</si>
  <si>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</si>
  <si>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</si>
  <si>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</si>
  <si>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</si>
  <si>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</si>
  <si>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</si>
  <si>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</si>
  <si>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</si>
  <si>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</si>
  <si>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</si>
  <si>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</si>
  <si>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</si>
  <si>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</si>
  <si>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</si>
  <si>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</si>
  <si>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</si>
  <si>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</si>
  <si>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</si>
  <si>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</si>
  <si>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</si>
  <si>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</si>
  <si>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</si>
  <si>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</si>
  <si>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</si>
  <si>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</si>
  <si>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</si>
  <si>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</si>
  <si>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</si>
  <si>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</si>
  <si>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</si>
  <si>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</si>
  <si>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</si>
  <si>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</si>
  <si>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</si>
  <si>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</si>
  <si>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</si>
  <si>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</si>
  <si>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</si>
  <si>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</si>
  <si>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</si>
  <si>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</si>
  <si>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</si>
  <si>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</si>
  <si>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</si>
  <si>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</si>
  <si>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</si>
  <si>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</si>
  <si>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</si>
  <si>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</si>
  <si>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</si>
  <si>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</si>
  <si>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</si>
  <si>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</si>
  <si>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</si>
  <si>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</si>
  <si>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</si>
  <si>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</si>
  <si>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</si>
  <si>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</si>
  <si>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</si>
  <si>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</si>
  <si>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</si>
  <si>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</si>
  <si>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</si>
  <si>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</si>
  <si>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</si>
  <si>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</si>
  <si>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</si>
  <si>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</si>
  <si>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</si>
  <si>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</si>
  <si>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</si>
  <si>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</si>
  <si>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</si>
  <si>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</si>
  <si>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</si>
  <si>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</si>
  <si>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</si>
  <si>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</si>
  <si>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</si>
  <si>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</si>
  <si>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</si>
  <si>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</si>
  <si>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</si>
  <si>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</si>
  <si>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</si>
  <si>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</si>
  <si>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</si>
  <si>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</si>
  <si>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</si>
  <si>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</si>
  <si>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</si>
  <si>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</si>
  <si>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</si>
  <si>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</si>
  <si>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</si>
  <si>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</si>
  <si>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</si>
  <si>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</si>
  <si>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</si>
  <si>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</si>
  <si>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</si>
  <si>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</si>
  <si>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</si>
  <si>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</si>
  <si>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</si>
  <si>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</si>
  <si>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</si>
  <si>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</si>
  <si>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</si>
  <si>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</si>
  <si>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</si>
  <si>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</si>
  <si>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</si>
  <si>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</si>
  <si>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</si>
  <si>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</si>
  <si>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</si>
  <si>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</si>
  <si>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</si>
  <si>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</si>
  <si>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</si>
  <si>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</si>
  <si>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</si>
  <si>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</si>
  <si>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</si>
  <si>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</si>
  <si>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</si>
  <si>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</si>
  <si>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</si>
  <si>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</si>
  <si>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</si>
  <si>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</si>
  <si>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</si>
  <si>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</si>
  <si>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</si>
  <si>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</si>
  <si>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</si>
  <si>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</si>
  <si>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</si>
  <si>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</si>
  <si>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</si>
  <si>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</si>
  <si>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</si>
  <si>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</si>
  <si>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</si>
  <si>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</si>
  <si>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</si>
  <si>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</si>
  <si>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</si>
  <si>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</si>
  <si>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</si>
  <si>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</si>
  <si>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</si>
  <si>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</si>
  <si>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</si>
  <si>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</si>
  <si>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</si>
  <si>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</si>
  <si>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</si>
  <si>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</si>
  <si>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</si>
  <si>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</si>
  <si>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</si>
  <si>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</si>
  <si>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</si>
  <si>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</si>
  <si>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</si>
  <si>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</si>
  <si>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</si>
  <si>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</si>
  <si>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</si>
  <si>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</si>
  <si>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</si>
  <si>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</si>
  <si>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</si>
  <si>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</si>
  <si>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</si>
  <si>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</si>
  <si>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</si>
  <si>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</si>
  <si>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</si>
  <si>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</si>
  <si>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</si>
  <si>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</si>
  <si>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</si>
  <si>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</si>
  <si>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</si>
  <si>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</si>
  <si>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</si>
  <si>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</si>
  <si>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</si>
  <si>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</si>
  <si>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</si>
  <si>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</si>
  <si>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</si>
  <si>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</si>
  <si>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</si>
  <si>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</si>
  <si>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</si>
  <si>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</si>
  <si>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</si>
  <si>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</si>
  <si>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</si>
  <si>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</si>
  <si>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</si>
  <si>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</si>
  <si>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</si>
  <si>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</si>
  <si>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</si>
  <si>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</si>
  <si>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</si>
  <si>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</si>
  <si>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</si>
  <si>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</si>
  <si>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</si>
  <si>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</si>
  <si>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</si>
  <si>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</si>
  <si>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</si>
  <si>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</si>
  <si>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</si>
  <si>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</si>
  <si>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</si>
  <si>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</si>
  <si>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</si>
  <si>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</si>
  <si>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</si>
  <si>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</si>
  <si>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</si>
  <si>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</si>
  <si>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</si>
  <si>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</si>
  <si>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</si>
  <si>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</si>
  <si>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</si>
  <si>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</si>
  <si>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</si>
  <si>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</si>
  <si>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</si>
  <si>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</si>
  <si>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</si>
  <si>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</si>
  <si>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</si>
  <si>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</si>
  <si>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</si>
  <si>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</si>
  <si>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</si>
  <si>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</si>
  <si>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</si>
  <si>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</si>
  <si>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</si>
  <si>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</si>
  <si>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</si>
  <si>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</si>
  <si>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</si>
  <si>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</si>
  <si>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</si>
  <si>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</si>
  <si>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</si>
  <si>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</si>
  <si>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</si>
  <si>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</si>
  <si>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</si>
  <si>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</si>
  <si>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</si>
  <si>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</si>
  <si>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</si>
  <si>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</si>
  <si>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</si>
  <si>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</si>
  <si>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</si>
  <si>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</si>
  <si>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</si>
  <si>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</si>
  <si>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</si>
  <si>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</si>
  <si>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</si>
  <si>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</si>
  <si>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</si>
  <si>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</si>
  <si>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</si>
  <si>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</si>
  <si>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</si>
  <si>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</si>
  <si>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</si>
  <si>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</si>
  <si>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</si>
  <si>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</si>
  <si>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</si>
  <si>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</si>
  <si>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</si>
  <si>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</si>
  <si>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</si>
  <si>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</si>
  <si>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</si>
  <si>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</si>
  <si>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</si>
  <si>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</si>
  <si>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</si>
  <si>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</si>
  <si>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</si>
  <si>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</si>
  <si>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</si>
  <si>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</si>
  <si>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</si>
  <si>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</si>
  <si>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</si>
  <si>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</si>
  <si>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</si>
  <si>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</si>
  <si>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</si>
  <si>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</si>
  <si>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</si>
  <si>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</si>
  <si>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</si>
  <si>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</si>
  <si>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</si>
  <si>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</si>
  <si>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</si>
  <si>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</si>
  <si>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</si>
  <si>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</si>
  <si>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</si>
  <si>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</si>
  <si>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</si>
  <si>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</si>
  <si>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</si>
  <si>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</si>
  <si>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</si>
  <si>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</si>
  <si>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</si>
  <si>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</si>
  <si>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</si>
  <si>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</si>
  <si>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</si>
  <si>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</si>
  <si>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</si>
  <si>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</si>
  <si>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</si>
  <si>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</si>
  <si>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</si>
  <si>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</si>
  <si>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</si>
  <si>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</si>
  <si>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</si>
  <si>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</si>
  <si>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</si>
  <si>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</si>
  <si>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</si>
  <si>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</si>
  <si>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</si>
  <si>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</si>
  <si>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</si>
  <si>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</si>
  <si>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</si>
  <si>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</si>
  <si>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</si>
  <si>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</si>
  <si>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</si>
  <si>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</si>
  <si>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</si>
  <si>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</si>
  <si>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</si>
  <si>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</si>
  <si>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</si>
  <si>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</si>
  <si>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</si>
  <si>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</si>
  <si>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</si>
  <si>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</si>
  <si>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</si>
  <si>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</si>
  <si>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</si>
  <si>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</si>
  <si>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</si>
  <si>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</si>
  <si>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</si>
  <si>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</si>
  <si>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</si>
  <si>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</si>
  <si>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</si>
  <si>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</si>
  <si>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</si>
  <si>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</si>
  <si>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</si>
  <si>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</si>
  <si>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</si>
  <si>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</si>
  <si>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</si>
  <si>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</si>
  <si>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</si>
  <si>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</si>
  <si>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</si>
  <si>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</si>
  <si>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</si>
  <si>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</si>
  <si>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</si>
  <si>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</si>
  <si>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</si>
  <si>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</si>
  <si>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</si>
  <si>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</si>
  <si>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</si>
  <si>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</si>
  <si>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</si>
  <si>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</si>
  <si>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</si>
  <si>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</si>
  <si>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</si>
  <si>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</si>
  <si>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</si>
  <si>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</si>
  <si>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</si>
  <si>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</si>
  <si>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</si>
  <si>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</si>
  <si>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</si>
  <si>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</si>
  <si>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</si>
  <si>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</si>
  <si>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</si>
  <si>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</si>
  <si>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</si>
  <si>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</si>
  <si>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</si>
  <si>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</si>
  <si>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</si>
  <si>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</si>
  <si>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</si>
  <si>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</si>
  <si>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</si>
  <si>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</si>
  <si>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</si>
  <si>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</si>
  <si>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</si>
  <si>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</si>
  <si>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</si>
  <si>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</si>
  <si>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</si>
  <si>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</si>
  <si>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</si>
  <si>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</si>
  <si>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</si>
  <si>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</si>
  <si>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</si>
  <si>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</si>
  <si>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</si>
  <si>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</si>
  <si>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</si>
  <si>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</si>
  <si>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</si>
  <si>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</si>
  <si>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</si>
  <si>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</si>
  <si>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</si>
  <si>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</si>
  <si>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</si>
  <si>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</si>
  <si>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</si>
  <si>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</si>
  <si>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</si>
  <si>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</si>
  <si>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</si>
  <si>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</si>
  <si>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</si>
  <si>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</si>
  <si>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</si>
  <si>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</si>
  <si>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</si>
  <si>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</si>
  <si>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</si>
  <si>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</si>
  <si>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</si>
  <si>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</si>
  <si>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</si>
  <si>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</si>
  <si>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</si>
  <si>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</si>
  <si>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</si>
  <si>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</si>
  <si>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</si>
  <si>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</si>
  <si>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</si>
  <si>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</si>
  <si>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</si>
  <si>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</si>
  <si>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</si>
  <si>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</si>
  <si>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</si>
  <si>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</si>
  <si>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</si>
  <si>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</si>
  <si>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</si>
  <si>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</si>
  <si>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</si>
  <si>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</si>
  <si>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</si>
  <si>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</si>
  <si>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</si>
  <si>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</si>
  <si>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</si>
  <si>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</si>
  <si>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</si>
  <si>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</si>
  <si>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</si>
  <si>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</si>
  <si>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</si>
  <si>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</si>
  <si>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</si>
  <si>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</si>
  <si>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</si>
  <si>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</si>
  <si>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</si>
  <si>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</si>
  <si>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</si>
  <si>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</si>
  <si>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</si>
  <si>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</si>
  <si>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</si>
  <si>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</si>
  <si>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</si>
  <si>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</si>
  <si>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</si>
  <si>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</si>
  <si>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</si>
  <si>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</si>
  <si>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</si>
  <si>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</si>
  <si>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</si>
  <si>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</si>
  <si>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</si>
  <si>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</si>
  <si>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</si>
  <si>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</si>
  <si>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</si>
  <si>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</si>
  <si>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</si>
  <si>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</si>
  <si>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</si>
  <si>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</si>
  <si>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</si>
  <si>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</si>
  <si>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</si>
  <si>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</si>
  <si>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</si>
  <si>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</si>
  <si>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</si>
  <si>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</si>
  <si>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</si>
  <si>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</si>
  <si>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</si>
  <si>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</si>
  <si>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</si>
  <si>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</si>
  <si>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</si>
  <si>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</si>
  <si>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</si>
  <si>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</si>
  <si>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</si>
  <si>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</si>
  <si>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</si>
  <si>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</si>
  <si>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</si>
  <si>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</si>
  <si>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</si>
  <si>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</si>
  <si>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</si>
  <si>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</si>
  <si>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</si>
  <si>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</si>
  <si>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</si>
  <si>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</si>
  <si>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</si>
  <si>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</si>
  <si>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</si>
  <si>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</si>
  <si>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</si>
  <si>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</si>
  <si>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</si>
  <si>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</si>
  <si>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</si>
  <si>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</si>
  <si>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</si>
  <si>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</si>
  <si>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</si>
  <si>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</si>
  <si>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</si>
  <si>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</si>
  <si>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</si>
  <si>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</si>
  <si>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</si>
  <si>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</si>
  <si>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</si>
  <si>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</si>
  <si>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</si>
  <si>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</si>
  <si>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</si>
  <si>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</si>
  <si>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</si>
  <si>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</si>
  <si>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</si>
  <si>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</si>
  <si>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</si>
  <si>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</si>
  <si>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</si>
  <si>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</si>
  <si>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</si>
  <si>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</si>
  <si>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</si>
  <si>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</si>
  <si>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</si>
  <si>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</si>
  <si>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</si>
  <si>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</si>
  <si>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</si>
  <si>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</si>
  <si>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</si>
  <si>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</si>
  <si>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</si>
  <si>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</si>
  <si>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</si>
  <si>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</si>
  <si>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</si>
  <si>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</si>
  <si>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</si>
  <si>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</si>
  <si>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</si>
  <si>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</si>
  <si>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</si>
  <si>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</si>
  <si>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</si>
  <si>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</si>
  <si>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</si>
  <si>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</si>
  <si>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</si>
  <si>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</si>
  <si>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</si>
  <si>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</si>
  <si>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</si>
  <si>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</si>
  <si>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</si>
  <si>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</si>
  <si>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</si>
  <si>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</si>
  <si>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</si>
  <si>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</si>
  <si>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</si>
  <si>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</si>
  <si>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</si>
  <si>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</si>
  <si>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</si>
  <si>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</si>
  <si>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</si>
  <si>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</si>
  <si>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</si>
  <si>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</si>
  <si>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</si>
  <si>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</si>
  <si>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</si>
  <si>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</si>
  <si>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</si>
  <si>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</si>
  <si>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</si>
  <si>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</si>
  <si>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</si>
  <si>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</si>
  <si>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</si>
  <si>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</si>
  <si>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</si>
  <si>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</si>
  <si>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</si>
  <si>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</si>
  <si>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</si>
  <si>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</si>
  <si>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</si>
  <si>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</si>
  <si>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</si>
  <si>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</si>
  <si>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</si>
  <si>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</si>
  <si>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</si>
  <si>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</si>
  <si>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</si>
  <si>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</si>
  <si>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</si>
  <si>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</si>
  <si>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</si>
  <si>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</si>
  <si>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</si>
  <si>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</si>
  <si>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</si>
  <si>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</si>
  <si>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</si>
  <si>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</si>
  <si>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</si>
  <si>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</si>
  <si>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</si>
  <si>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</si>
  <si>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</si>
  <si>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</si>
  <si>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</si>
  <si>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</si>
  <si>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</si>
  <si>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</si>
  <si>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</si>
  <si>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</si>
  <si>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</si>
  <si>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</si>
  <si>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</si>
  <si>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</si>
  <si>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</si>
  <si>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</si>
  <si>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</si>
  <si>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</si>
  <si>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</si>
  <si>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</si>
  <si>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</si>
  <si>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</si>
  <si>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</si>
  <si>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</si>
  <si>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</si>
  <si>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</si>
  <si>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</si>
  <si>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</si>
  <si>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</si>
  <si>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</si>
  <si>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</si>
  <si>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</si>
  <si>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</si>
  <si>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</si>
  <si>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</si>
  <si>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</si>
  <si>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</si>
  <si>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</si>
  <si>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</si>
  <si>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</si>
  <si>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</si>
  <si>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</si>
  <si>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</si>
  <si>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</si>
  <si>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</si>
  <si>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</si>
  <si>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</si>
  <si>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</si>
  <si>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</si>
  <si>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</si>
  <si>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</si>
  <si>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</si>
  <si>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</si>
  <si>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</si>
  <si>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</si>
  <si>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</si>
  <si>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</si>
  <si>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</si>
  <si>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</si>
  <si>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</si>
  <si>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</si>
  <si>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</si>
  <si>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</si>
  <si>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</si>
  <si>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</si>
  <si>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</si>
  <si>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</si>
  <si>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</si>
  <si>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</si>
  <si>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</si>
  <si>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</si>
  <si>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</si>
  <si>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</si>
  <si>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</si>
  <si>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</si>
  <si>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</si>
  <si>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</si>
  <si>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</si>
  <si>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</si>
  <si>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</si>
  <si>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</si>
  <si>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</si>
  <si>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</si>
  <si>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</si>
  <si>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</si>
  <si>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</si>
  <si>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</si>
  <si>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</si>
  <si>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</si>
  <si>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</si>
  <si>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</si>
  <si>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</si>
  <si>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</si>
  <si>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</si>
  <si>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</si>
  <si>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</si>
  <si>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</si>
  <si>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</si>
  <si>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</si>
  <si>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</si>
  <si>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</si>
  <si>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</si>
  <si>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</si>
  <si>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</si>
  <si>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</si>
  <si>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</si>
  <si>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</si>
  <si>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</si>
  <si>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</si>
  <si>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</si>
  <si>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</si>
  <si>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</si>
  <si>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</si>
  <si>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</si>
  <si>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</si>
  <si>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</si>
  <si>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</si>
  <si>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</si>
  <si>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</si>
  <si>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</si>
  <si>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</si>
  <si>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</si>
  <si>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</si>
  <si>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</si>
  <si>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</si>
  <si>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</si>
  <si>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</si>
  <si>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</si>
  <si>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</si>
  <si>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</si>
  <si>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</si>
  <si>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</si>
  <si>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</si>
  <si>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</si>
  <si>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</si>
  <si>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</si>
  <si>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</si>
  <si>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</si>
  <si>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</si>
  <si>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</si>
  <si>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</si>
  <si>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</si>
  <si>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</si>
  <si>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</si>
  <si>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</si>
  <si>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</si>
  <si>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</si>
  <si>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</si>
  <si>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</si>
  <si>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</si>
  <si>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</si>
  <si>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</si>
  <si>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</si>
  <si>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</si>
  <si>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</si>
  <si>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</si>
  <si>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</si>
  <si>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</si>
  <si>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</si>
  <si>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</si>
  <si>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</si>
  <si>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</si>
  <si>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</si>
  <si>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</si>
  <si>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</si>
  <si>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</si>
  <si>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</si>
  <si>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</si>
  <si>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</si>
  <si>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</si>
  <si>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</si>
  <si>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</si>
  <si>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</si>
  <si>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</si>
  <si>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</si>
  <si>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</si>
  <si>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</si>
  <si>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</si>
  <si>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</si>
  <si>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</si>
  <si>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</si>
  <si>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</si>
  <si>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</si>
  <si>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</si>
  <si>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</si>
  <si>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</si>
  <si>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</si>
  <si>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</si>
  <si>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</si>
  <si>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</si>
  <si>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</si>
  <si>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</si>
  <si>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</si>
  <si>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</si>
  <si>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</si>
  <si>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</si>
  <si>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</si>
  <si>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</si>
  <si>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</si>
  <si>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</si>
  <si>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</si>
  <si>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</si>
  <si>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</si>
  <si>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</si>
  <si>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</si>
  <si>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</si>
  <si>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</si>
  <si>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</si>
  <si>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</si>
  <si>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</si>
  <si>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</si>
  <si>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</si>
  <si>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</si>
  <si>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</si>
  <si>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</si>
  <si>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</si>
  <si>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</si>
  <si>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</si>
  <si>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</si>
  <si>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</si>
  <si>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</si>
  <si>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</si>
  <si>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</si>
  <si>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</si>
  <si>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</si>
  <si>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</si>
  <si>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</si>
  <si>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</si>
  <si>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</si>
  <si>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</si>
  <si>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</si>
  <si>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</si>
  <si>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</si>
  <si>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</si>
  <si>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</si>
  <si>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</si>
  <si>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</si>
  <si>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</si>
  <si>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</si>
  <si>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</si>
  <si>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</si>
  <si>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</si>
  <si>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</si>
  <si>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</si>
  <si>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</si>
  <si>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</si>
  <si>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</si>
  <si>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</si>
  <si>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</si>
  <si>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</si>
  <si>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</si>
  <si>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</si>
  <si>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</si>
  <si>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</si>
  <si>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</si>
  <si>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</si>
  <si>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</si>
  <si>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</si>
  <si>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</si>
  <si>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</si>
  <si>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</si>
  <si>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</si>
  <si>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</si>
  <si>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</si>
  <si>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</si>
  <si>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</si>
  <si>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</si>
  <si>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</si>
  <si>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</si>
  <si>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</si>
  <si>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</si>
  <si>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</si>
  <si>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</si>
  <si>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</si>
  <si>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</si>
  <si>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</si>
  <si>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</si>
  <si>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</si>
  <si>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</si>
  <si>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</si>
  <si>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</si>
  <si>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</si>
  <si>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</si>
  <si>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</si>
  <si>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</si>
  <si>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</si>
  <si>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</si>
  <si>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</si>
  <si>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</si>
  <si>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</si>
  <si>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</si>
  <si>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</si>
  <si>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</si>
  <si>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</si>
  <si>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</si>
  <si>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</si>
  <si>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</si>
  <si>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</si>
  <si>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</si>
  <si>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</si>
  <si>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</si>
  <si>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</si>
  <si>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</si>
  <si>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</si>
  <si>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</si>
  <si>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</si>
  <si>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</si>
  <si>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</si>
  <si>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</si>
  <si>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</si>
  <si>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</si>
  <si>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</si>
  <si>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</si>
  <si>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</si>
  <si>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</si>
  <si>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</si>
  <si>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</si>
  <si>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</si>
  <si>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</si>
  <si>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</si>
  <si>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</si>
  <si>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</si>
  <si>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</si>
  <si>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</si>
  <si>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</si>
  <si>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</si>
  <si>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</si>
  <si>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</si>
  <si>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</si>
  <si>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</si>
  <si>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</si>
  <si>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</si>
  <si>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</si>
  <si>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</si>
  <si>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</si>
  <si>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</si>
  <si>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</si>
  <si>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</si>
  <si>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</si>
  <si>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</si>
  <si>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</si>
  <si>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</si>
  <si>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</si>
  <si>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</si>
  <si>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</si>
  <si>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</si>
  <si>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</si>
  <si>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</si>
  <si>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</si>
  <si>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</si>
  <si>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</si>
  <si>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</si>
  <si>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</si>
  <si>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</si>
  <si>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</si>
  <si>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</si>
  <si>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</si>
  <si>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</si>
  <si>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</si>
  <si>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</si>
  <si>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</si>
  <si>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</si>
  <si>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</si>
  <si>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</si>
  <si>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</si>
  <si>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</si>
  <si>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</si>
  <si>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</si>
  <si>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</si>
  <si>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</si>
  <si>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</si>
  <si>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</si>
  <si>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</si>
  <si>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</si>
  <si>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</si>
  <si>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</si>
  <si>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</si>
  <si>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</si>
  <si>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</si>
  <si>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</si>
  <si>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</si>
  <si>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</si>
  <si>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</si>
  <si>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</si>
  <si>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</si>
  <si>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</si>
  <si>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</si>
  <si>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</si>
  <si>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</si>
  <si>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</si>
  <si>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</si>
  <si>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</si>
  <si>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</si>
  <si>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</si>
  <si>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</si>
  <si>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</si>
  <si>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</si>
  <si>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</si>
  <si>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</si>
  <si>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</si>
  <si>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</si>
  <si>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</si>
  <si>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</si>
  <si>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</si>
  <si>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</si>
  <si>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</si>
  <si>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</si>
  <si>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</si>
  <si>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</si>
  <si>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</si>
  <si>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</si>
  <si>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</si>
  <si>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</si>
  <si>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</si>
  <si>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</si>
  <si>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</si>
  <si>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</si>
  <si>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</si>
  <si>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</si>
  <si>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</si>
  <si>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</si>
  <si>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</si>
  <si>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</si>
  <si>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</si>
  <si>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</si>
  <si>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</si>
  <si>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</si>
  <si>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</si>
  <si>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</si>
  <si>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</si>
  <si>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</si>
  <si>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</si>
  <si>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</si>
  <si>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</si>
  <si>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</si>
  <si>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</si>
  <si>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</si>
  <si>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</si>
  <si>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</si>
  <si>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</si>
  <si>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</si>
  <si>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</si>
  <si>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</si>
  <si>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</si>
  <si>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</si>
  <si>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</si>
  <si>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</si>
  <si>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</si>
  <si>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</si>
  <si>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</si>
  <si>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</si>
  <si>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</si>
  <si>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</si>
  <si>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</si>
  <si>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</si>
  <si>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</si>
  <si>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</si>
  <si>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</si>
  <si>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</si>
  <si>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</si>
  <si>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</si>
  <si>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</si>
  <si>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</si>
  <si>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</si>
  <si>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</si>
  <si>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</si>
  <si>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</si>
  <si>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</si>
  <si>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</si>
  <si>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</si>
  <si>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</si>
  <si>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</si>
  <si>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</si>
  <si>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</si>
  <si>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</si>
  <si>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</si>
  <si>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</si>
  <si>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</si>
  <si>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</si>
  <si>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</si>
  <si>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</si>
  <si>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</si>
  <si>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</si>
  <si>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</si>
  <si>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</si>
  <si>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</si>
  <si>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</si>
  <si>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</si>
  <si>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</si>
  <si>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</si>
  <si>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</si>
  <si>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</si>
  <si>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</si>
  <si>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</si>
  <si>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</si>
  <si>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</si>
  <si>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</si>
  <si>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</si>
  <si>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</si>
  <si>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</si>
  <si>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</si>
  <si>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</si>
  <si>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</si>
  <si>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</si>
  <si>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</si>
  <si>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</si>
  <si>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</si>
  <si>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</si>
  <si>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</si>
  <si>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</si>
  <si>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</si>
  <si>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</si>
  <si>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</si>
  <si>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</si>
  <si>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</si>
  <si>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</si>
  <si>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</si>
  <si>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</si>
  <si>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</si>
  <si>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</si>
  <si>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</si>
  <si>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</si>
  <si>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</si>
  <si>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</si>
  <si>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</si>
  <si>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</si>
  <si>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</si>
  <si>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</si>
  <si>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</si>
  <si>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</si>
  <si>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</si>
  <si>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</si>
  <si>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</si>
  <si>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</si>
  <si>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</si>
  <si>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</si>
  <si>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</si>
  <si>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</si>
  <si>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</si>
  <si>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</si>
  <si>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</si>
  <si>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</si>
  <si>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</si>
  <si>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</si>
  <si>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</si>
  <si>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</si>
  <si>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</si>
  <si>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</si>
  <si>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</si>
  <si>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</si>
  <si>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</si>
  <si>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</si>
  <si>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</si>
  <si>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</si>
  <si>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</si>
  <si>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</si>
  <si>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</si>
  <si>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</si>
  <si>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</si>
  <si>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</si>
  <si>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</si>
  <si>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</si>
  <si>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</si>
  <si>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</si>
  <si>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</si>
  <si>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</si>
  <si>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</si>
  <si>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</si>
  <si>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</si>
  <si>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</si>
  <si>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</si>
  <si>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</si>
  <si>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</si>
  <si>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</si>
  <si>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</si>
  <si>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</si>
  <si>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</si>
  <si>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</si>
  <si>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</si>
  <si>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</si>
  <si>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</si>
  <si>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</si>
  <si>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</si>
  <si>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</si>
  <si>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</si>
  <si>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</si>
  <si>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</si>
  <si>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</si>
  <si>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</si>
  <si>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</si>
  <si>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</si>
  <si>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</si>
  <si>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</si>
  <si>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</si>
  <si>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</si>
  <si>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</si>
  <si>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</si>
  <si>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</si>
  <si>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</si>
  <si>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</si>
  <si>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</si>
  <si>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</si>
  <si>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</si>
  <si>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</si>
  <si>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</si>
  <si>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</si>
  <si>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</si>
  <si>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</si>
  <si>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</si>
  <si>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</si>
  <si>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</si>
  <si>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</si>
  <si>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</si>
  <si>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</si>
  <si>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</si>
  <si>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</si>
  <si>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</si>
  <si>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</si>
  <si>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</si>
  <si>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</si>
  <si>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</si>
  <si>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</si>
  <si>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</si>
  <si>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</si>
  <si>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</si>
  <si>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</si>
  <si>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</si>
  <si>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</si>
  <si>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</si>
  <si>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</si>
  <si>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</si>
  <si>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</si>
  <si>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</si>
  <si>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</si>
  <si>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</si>
  <si>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</si>
  <si>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</si>
  <si>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</si>
  <si>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</si>
  <si>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</si>
  <si>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</si>
  <si>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</si>
  <si>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</si>
  <si>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</si>
  <si>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</si>
  <si>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</si>
  <si>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</si>
  <si>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</si>
  <si>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</si>
  <si>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</si>
  <si>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</si>
  <si>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</si>
  <si>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</si>
  <si>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</si>
  <si>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</si>
  <si>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</si>
  <si>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</si>
  <si>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</si>
  <si>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</si>
  <si>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</si>
  <si>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</si>
  <si>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</si>
  <si>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</si>
  <si>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</si>
  <si>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</si>
  <si>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</si>
  <si>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</si>
  <si>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</si>
  <si>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</si>
  <si>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</si>
  <si>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</si>
  <si>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</si>
  <si>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</si>
  <si>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</si>
  <si>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</si>
  <si>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</si>
  <si>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</si>
  <si>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</si>
  <si>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</si>
  <si>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</si>
  <si>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</si>
  <si>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</si>
  <si>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</si>
  <si>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</si>
  <si>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</si>
  <si>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</si>
  <si>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</si>
  <si>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</si>
  <si>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</si>
  <si>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</si>
  <si>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</si>
  <si>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</si>
  <si>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</si>
  <si>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</si>
  <si>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</si>
  <si>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</si>
  <si>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</si>
  <si>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</si>
  <si>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</si>
  <si>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</si>
  <si>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</si>
  <si>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</si>
  <si>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</si>
  <si>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</si>
  <si>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</si>
  <si>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</si>
  <si>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</si>
  <si>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</si>
  <si>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</si>
  <si>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</si>
  <si>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</si>
  <si>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</si>
  <si>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</si>
  <si>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</si>
  <si>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</si>
  <si>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</si>
  <si>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</si>
  <si>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</si>
  <si>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</si>
  <si>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</si>
  <si>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</si>
  <si>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</si>
  <si>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</si>
  <si>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</si>
  <si>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</si>
  <si>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</si>
  <si>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</si>
  <si>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</si>
  <si>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</si>
  <si>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</si>
  <si>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</si>
  <si>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</si>
  <si>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</si>
  <si>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</si>
  <si>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</si>
  <si>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</si>
  <si>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</si>
  <si>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</si>
  <si>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</si>
  <si>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</si>
  <si>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</si>
  <si>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</si>
  <si>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</si>
  <si>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</si>
  <si>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</si>
  <si>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</si>
  <si>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</si>
  <si>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</si>
  <si>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</si>
  <si>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</si>
  <si>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</si>
  <si>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</si>
  <si>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</si>
  <si>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</si>
  <si>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</si>
  <si>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</si>
  <si>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</si>
  <si>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</si>
  <si>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</si>
  <si>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</si>
  <si>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</si>
  <si>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</si>
  <si>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</si>
  <si>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</si>
  <si>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</si>
  <si>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</si>
  <si>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</si>
  <si>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</si>
  <si>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</si>
  <si>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</si>
  <si>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</si>
  <si>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</si>
  <si>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</si>
  <si>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</si>
  <si>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</si>
  <si>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</si>
  <si>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</si>
  <si>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</si>
  <si>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</si>
  <si>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</si>
  <si>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</si>
  <si>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</si>
  <si>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</si>
  <si>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</si>
  <si>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</si>
  <si>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</si>
  <si>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</si>
  <si>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</si>
  <si>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</si>
  <si>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</si>
  <si>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</si>
  <si>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</si>
  <si>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</si>
  <si>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</si>
  <si>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</si>
  <si>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</si>
  <si>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</si>
  <si>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</si>
  <si>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</si>
  <si>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</si>
  <si>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</si>
  <si>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</si>
  <si>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</si>
  <si>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</si>
  <si>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</si>
  <si>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</si>
  <si>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</si>
  <si>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</si>
  <si>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</si>
  <si>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</si>
  <si>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</si>
  <si>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</si>
  <si>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</si>
  <si>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</si>
  <si>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</si>
  <si>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</si>
  <si>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</si>
  <si>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</si>
  <si>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</si>
  <si>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</si>
  <si>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</si>
  <si>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</si>
  <si>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</si>
  <si>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</si>
  <si>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</si>
  <si>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</si>
  <si>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</si>
  <si>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</si>
  <si>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</si>
  <si>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</si>
  <si>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</si>
  <si>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</si>
  <si>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</si>
  <si>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</si>
  <si>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</si>
  <si>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</si>
  <si>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</si>
  <si>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</si>
  <si>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</si>
  <si>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</si>
  <si>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</si>
  <si>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</si>
  <si>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</si>
  <si>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</si>
  <si>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</si>
  <si>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</si>
  <si>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</si>
  <si>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</si>
  <si>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</si>
  <si>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</si>
  <si>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</si>
  <si>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</si>
  <si>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</si>
  <si>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</si>
  <si>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</si>
  <si>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</si>
  <si>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</si>
  <si>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</si>
  <si>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</si>
  <si>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</si>
  <si>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</si>
  <si>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</si>
  <si>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</si>
  <si>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</si>
  <si>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</si>
  <si>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</si>
  <si>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</si>
  <si>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</si>
  <si>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</si>
  <si>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</si>
  <si>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</si>
  <si>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</si>
  <si>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</si>
  <si>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</si>
  <si>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</si>
  <si>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</si>
  <si>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</si>
  <si>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</si>
  <si>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</si>
  <si>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</si>
  <si>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</si>
  <si>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</si>
  <si>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</si>
  <si>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</si>
  <si>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</si>
  <si>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</si>
  <si>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</si>
  <si>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</si>
  <si>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</si>
  <si>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</si>
  <si>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</si>
  <si>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</si>
  <si>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</si>
  <si>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</si>
  <si>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</si>
  <si>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</si>
  <si>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</si>
  <si>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</si>
  <si>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</si>
  <si>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</si>
  <si>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</si>
  <si>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</si>
  <si>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</si>
  <si>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</si>
  <si>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</si>
  <si>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</si>
  <si>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</si>
  <si>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</si>
  <si>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</si>
  <si>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</si>
  <si>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</si>
  <si>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</si>
  <si>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</si>
  <si>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</si>
  <si>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</si>
  <si>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</si>
  <si>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</si>
  <si>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</si>
  <si>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</si>
  <si>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</si>
  <si>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</si>
  <si>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</si>
  <si>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</si>
  <si>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</si>
  <si>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</si>
  <si>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</si>
  <si>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</si>
  <si>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</si>
  <si>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</si>
  <si>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</si>
  <si>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</si>
  <si>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</si>
  <si>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</si>
  <si>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</si>
  <si>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</si>
  <si>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</si>
  <si>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</si>
  <si>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</si>
  <si>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</si>
  <si>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</si>
  <si>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</si>
  <si>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</si>
  <si>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</si>
  <si>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</si>
  <si>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</si>
  <si>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</si>
  <si>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</si>
  <si>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</si>
  <si>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</si>
  <si>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</si>
  <si>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</si>
  <si>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</si>
  <si>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</si>
  <si>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</si>
  <si>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</si>
  <si>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</si>
  <si>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</si>
  <si>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</si>
  <si>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</si>
  <si>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</si>
  <si>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</si>
  <si>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</si>
  <si>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</si>
  <si>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</si>
  <si>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</si>
  <si>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</si>
  <si>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</si>
  <si>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</si>
  <si>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</si>
  <si>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</si>
  <si>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</si>
  <si>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</si>
  <si>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</si>
  <si>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</si>
  <si>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</si>
  <si>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</si>
  <si>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</si>
  <si>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</si>
  <si>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</si>
  <si>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</si>
  <si>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</si>
  <si>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</si>
  <si>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</si>
  <si>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</si>
  <si>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</si>
  <si>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</si>
  <si>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</si>
  <si>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</si>
  <si>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</si>
  <si>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</si>
  <si>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</si>
  <si>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</si>
  <si>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</si>
  <si>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</si>
  <si>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</si>
  <si>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</si>
  <si>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</si>
  <si>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</si>
  <si>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</si>
  <si>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</si>
  <si>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</si>
  <si>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</si>
  <si>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</si>
  <si>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</si>
  <si>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</si>
  <si>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</si>
  <si>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</si>
  <si>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</si>
  <si>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</si>
  <si>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</si>
  <si>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</si>
  <si>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</si>
  <si>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</si>
  <si>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</si>
  <si>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</si>
  <si>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</si>
  <si>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</si>
  <si>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</si>
  <si>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</si>
  <si>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</si>
  <si>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</si>
  <si>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</si>
  <si>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</si>
  <si>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</si>
  <si>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</si>
  <si>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</si>
  <si>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</si>
  <si>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</si>
  <si>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</si>
  <si>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</si>
  <si>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</si>
  <si>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</si>
  <si>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</si>
  <si>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</si>
  <si>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</si>
  <si>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</si>
  <si>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</si>
  <si>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</si>
  <si>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</si>
  <si>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</si>
  <si>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</si>
  <si>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</si>
  <si>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</si>
  <si>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</si>
  <si>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</si>
  <si>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</si>
  <si>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</si>
  <si>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</si>
  <si>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</si>
  <si>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</si>
  <si>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</si>
  <si>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</si>
  <si>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</si>
  <si>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</si>
  <si>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</si>
  <si>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</si>
  <si>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</si>
  <si>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</si>
  <si>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</si>
  <si>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</si>
  <si>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</si>
  <si>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</si>
  <si>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</si>
  <si>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</si>
  <si>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</si>
  <si>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</si>
  <si>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</si>
  <si>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</si>
  <si>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</si>
  <si>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</si>
  <si>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</si>
  <si>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</si>
  <si>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</si>
  <si>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</si>
  <si>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</si>
  <si>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</si>
  <si>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</si>
  <si>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</si>
  <si>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</si>
  <si>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</si>
  <si>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</si>
  <si>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</si>
  <si>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</si>
  <si>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</si>
  <si>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</si>
  <si>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</si>
  <si>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</si>
  <si>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</si>
  <si>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</si>
  <si>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</si>
  <si>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</si>
  <si>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</si>
  <si>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</si>
  <si>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</si>
  <si>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</si>
  <si>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</si>
  <si>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</si>
  <si>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</si>
  <si>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</si>
  <si>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</si>
  <si>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</si>
  <si>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</si>
  <si>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</si>
  <si>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</si>
  <si>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</si>
  <si>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</si>
  <si>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</si>
  <si>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</si>
  <si>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</si>
  <si>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</si>
  <si>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</si>
  <si>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</si>
  <si>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</si>
  <si>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</si>
  <si>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</si>
  <si>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</si>
  <si>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</si>
  <si>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</si>
  <si>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</si>
  <si>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</si>
  <si>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</si>
  <si>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</si>
  <si>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</si>
  <si>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</si>
  <si>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</si>
  <si>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</si>
  <si>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</si>
  <si>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</si>
  <si>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</si>
  <si>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</si>
  <si>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</si>
  <si>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</si>
  <si>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</si>
  <si>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</si>
  <si>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</si>
  <si>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</si>
  <si>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</si>
  <si>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</si>
  <si>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</si>
  <si>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</si>
  <si>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</si>
  <si>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</si>
  <si>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</si>
  <si>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</si>
  <si>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</si>
  <si>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</si>
  <si>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</si>
  <si>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</si>
  <si>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</si>
  <si>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</si>
  <si>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</si>
  <si>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</si>
  <si>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</si>
  <si>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</si>
  <si>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</si>
  <si>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</si>
  <si>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</si>
  <si>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</si>
  <si>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</si>
  <si>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</si>
  <si>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</si>
  <si>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</si>
  <si>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</si>
  <si>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</si>
  <si>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</si>
  <si>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</si>
  <si>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</si>
  <si>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</si>
  <si>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</si>
  <si>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</si>
  <si>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</si>
  <si>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</si>
  <si>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</si>
  <si>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</si>
  <si>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</si>
  <si>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</si>
  <si>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</si>
  <si>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</si>
  <si>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</si>
  <si>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</si>
  <si>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</si>
  <si>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</si>
  <si>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</si>
  <si>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</si>
  <si>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</si>
  <si>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</si>
  <si>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</si>
  <si>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</si>
  <si>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</si>
  <si>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</si>
  <si>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</si>
  <si>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</si>
  <si>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</si>
  <si>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</si>
  <si>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</si>
  <si>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</si>
  <si>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</si>
  <si>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</si>
  <si>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</si>
  <si>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</si>
  <si>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</si>
  <si>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</si>
  <si>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</si>
  <si>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</si>
  <si>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</si>
  <si>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</si>
  <si>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</si>
  <si>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</si>
  <si>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</si>
  <si>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</si>
  <si>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</si>
  <si>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</si>
  <si>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</si>
  <si>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</si>
  <si>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</si>
  <si>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</si>
  <si>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</si>
  <si>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</si>
  <si>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</si>
  <si>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</si>
  <si>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</si>
  <si>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</si>
  <si>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</si>
  <si>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</si>
  <si>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</si>
  <si>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</si>
  <si>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</si>
  <si>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</si>
  <si>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</si>
  <si>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</si>
  <si>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</si>
  <si>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</si>
  <si>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</si>
  <si>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</si>
  <si>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</si>
  <si>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</si>
  <si>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</si>
  <si>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</si>
  <si>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</si>
  <si>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</si>
  <si>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</si>
  <si>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</si>
  <si>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</si>
  <si>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</si>
  <si>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</si>
  <si>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</si>
  <si>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</si>
  <si>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</si>
  <si>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</si>
  <si>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</si>
  <si>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</si>
  <si>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</si>
  <si>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</si>
  <si>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</si>
  <si>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</si>
  <si>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</si>
  <si>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</si>
  <si>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</si>
  <si>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</si>
  <si>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</si>
  <si>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</si>
  <si>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</si>
  <si>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</si>
  <si>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</si>
  <si>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</si>
  <si>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</si>
  <si>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</si>
  <si>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</si>
  <si>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</si>
  <si>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</si>
  <si>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</si>
  <si>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</si>
  <si>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</si>
  <si>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</si>
  <si>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</si>
  <si>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</si>
  <si>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</si>
  <si>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</si>
  <si>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</si>
  <si>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</si>
  <si>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</si>
  <si>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</si>
  <si>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</si>
  <si>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</si>
  <si>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</si>
  <si>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</si>
  <si>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</si>
  <si>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</si>
  <si>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</si>
  <si>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</si>
  <si>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</si>
  <si>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</si>
  <si>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</si>
  <si>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</si>
  <si>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</si>
  <si>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</si>
  <si>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</si>
  <si>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</si>
  <si>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</si>
  <si>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</si>
  <si>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</si>
  <si>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</si>
  <si>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</si>
  <si>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</si>
  <si>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</si>
  <si>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</si>
  <si>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</si>
  <si>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</si>
  <si>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</si>
  <si>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</si>
  <si>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</si>
  <si>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</si>
  <si>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</si>
  <si>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</si>
  <si>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</si>
  <si>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</si>
  <si>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</si>
  <si>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</si>
  <si>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</si>
  <si>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</si>
  <si>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</si>
  <si>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</si>
  <si>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</si>
  <si>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</si>
  <si>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</si>
  <si>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</si>
  <si>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</si>
  <si>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</si>
  <si>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</si>
  <si>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</si>
  <si>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</si>
  <si>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</si>
  <si>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</si>
  <si>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</si>
  <si>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</si>
  <si>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</si>
  <si>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</si>
  <si>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</si>
  <si>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</si>
  <si>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</si>
  <si>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</si>
  <si>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</si>
  <si>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</si>
  <si>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</si>
  <si>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</si>
  <si>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</si>
  <si>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</si>
  <si>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</si>
  <si>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</si>
  <si>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</si>
  <si>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</si>
  <si>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</si>
  <si>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</si>
  <si>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</si>
  <si>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</si>
  <si>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</si>
  <si>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</si>
  <si>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</si>
  <si>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</si>
  <si>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</si>
  <si>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</si>
  <si>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</si>
  <si>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</si>
  <si>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</si>
  <si>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</si>
  <si>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</si>
  <si>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</si>
  <si>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</si>
  <si>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</si>
  <si>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</si>
  <si>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</si>
  <si>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</si>
  <si>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</si>
  <si>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</si>
  <si>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</si>
  <si>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</si>
  <si>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</si>
  <si>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</si>
  <si>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</si>
  <si>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</si>
  <si>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</si>
  <si>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</si>
  <si>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</si>
  <si>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</si>
  <si>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</si>
  <si>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</si>
  <si>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</si>
  <si>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</si>
  <si>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</si>
  <si>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</si>
  <si>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</si>
  <si>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</si>
  <si>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</si>
  <si>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</si>
  <si>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</si>
  <si>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</si>
  <si>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</si>
  <si>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</si>
  <si>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</si>
  <si>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</si>
  <si>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</si>
  <si>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</si>
  <si>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</si>
  <si>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</si>
  <si>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</si>
  <si>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</si>
  <si>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</si>
  <si>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</si>
  <si>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</si>
  <si>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</si>
  <si>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</si>
  <si>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</si>
  <si>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</si>
  <si>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</si>
  <si>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</si>
  <si>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</si>
  <si>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</si>
  <si>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</si>
  <si>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</si>
  <si>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</si>
  <si>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</si>
  <si>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</si>
  <si>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</si>
  <si>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</si>
  <si>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</si>
  <si>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</si>
  <si>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</si>
  <si>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</si>
  <si>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</si>
  <si>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</si>
  <si>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</si>
  <si>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</si>
  <si>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</si>
  <si>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</si>
  <si>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</si>
  <si>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</si>
  <si>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</si>
  <si>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</si>
  <si>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</si>
  <si>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</si>
  <si>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</si>
  <si>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</si>
  <si>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</si>
  <si>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</si>
  <si>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</si>
  <si>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</si>
  <si>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</si>
  <si>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</si>
  <si>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</si>
  <si>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</si>
  <si>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</si>
  <si>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</si>
  <si>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</si>
  <si>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</si>
  <si>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</si>
  <si>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</si>
  <si>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</si>
  <si>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</si>
  <si>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</si>
  <si>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</si>
  <si>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</si>
  <si>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</si>
  <si>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</si>
  <si>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</si>
  <si>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</si>
  <si>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</si>
  <si>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</si>
  <si>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</si>
  <si>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</si>
  <si>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</si>
  <si>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</si>
  <si>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</si>
  <si>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</si>
  <si>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</si>
  <si>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</si>
  <si>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</si>
  <si>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</si>
  <si>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</si>
  <si>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</si>
  <si>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</si>
  <si>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</si>
  <si>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</si>
  <si>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</si>
  <si>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</si>
  <si>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</si>
  <si>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</si>
  <si>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</si>
  <si>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</si>
  <si>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</si>
  <si>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</si>
  <si>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</si>
  <si>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</si>
  <si>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</si>
  <si>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</si>
  <si>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</si>
  <si>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</si>
  <si>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</si>
  <si>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</si>
  <si>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</si>
  <si>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</si>
  <si>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</si>
  <si>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</si>
  <si>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</si>
  <si>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</si>
  <si>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</si>
  <si>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</si>
  <si>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</si>
  <si>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</si>
  <si>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</si>
  <si>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</si>
  <si>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</si>
  <si>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</si>
  <si>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</si>
  <si>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</si>
  <si>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</si>
  <si>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</si>
  <si>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</si>
  <si>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</si>
  <si>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</si>
  <si>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</si>
  <si>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</si>
  <si>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</si>
  <si>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</si>
  <si>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</si>
  <si>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</si>
  <si>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</si>
  <si>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</si>
  <si>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</si>
  <si>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</si>
  <si>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</si>
  <si>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</si>
  <si>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</si>
  <si>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</si>
  <si>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</si>
  <si>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</si>
  <si>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</si>
  <si>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</si>
  <si>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</si>
  <si>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</si>
  <si>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</si>
  <si>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</si>
  <si>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</si>
  <si>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</si>
  <si>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</si>
  <si>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</si>
  <si>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</si>
  <si>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</si>
  <si>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</si>
  <si>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</si>
  <si>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</si>
  <si>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</si>
  <si>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</si>
  <si>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</si>
  <si>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</si>
  <si>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</si>
  <si>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</si>
  <si>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</si>
  <si>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</si>
  <si>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</si>
  <si>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</si>
  <si>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</si>
  <si>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</si>
  <si>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</si>
  <si>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</si>
  <si>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</si>
  <si>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</si>
  <si>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</si>
  <si>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</si>
  <si>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</si>
  <si>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</si>
  <si>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</si>
  <si>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</si>
  <si>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</si>
  <si>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</si>
  <si>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</si>
  <si>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</si>
  <si>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</si>
  <si>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</si>
  <si>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</si>
  <si>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</si>
  <si>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</si>
  <si>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</si>
  <si>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</si>
  <si>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</si>
  <si>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</si>
  <si>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</si>
  <si>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</si>
  <si>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</si>
  <si>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</si>
  <si>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</si>
  <si>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</si>
  <si>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</si>
  <si>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</si>
  <si>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</si>
  <si>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</si>
  <si>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</si>
  <si>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</si>
  <si>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</si>
  <si>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</si>
  <si>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</si>
  <si>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</si>
  <si>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</si>
  <si>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</si>
  <si>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</si>
  <si>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</si>
  <si>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</si>
  <si>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</si>
  <si>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</si>
  <si>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</si>
  <si>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</si>
  <si>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</si>
  <si>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</si>
  <si>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</si>
  <si>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</si>
  <si>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</si>
  <si>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</si>
  <si>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</si>
  <si>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</si>
  <si>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</si>
  <si>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</si>
  <si>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</si>
  <si>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</si>
  <si>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</si>
  <si>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</si>
  <si>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</si>
  <si>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</si>
  <si>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</si>
  <si>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</si>
  <si>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</si>
  <si>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</si>
  <si>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</si>
  <si>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</si>
  <si>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</si>
  <si>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</si>
  <si>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</si>
  <si>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</si>
  <si>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</si>
  <si>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</si>
  <si>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</si>
  <si>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</si>
  <si>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</si>
  <si>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</si>
  <si>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</si>
  <si>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</si>
  <si>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</si>
  <si>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</si>
  <si>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</si>
  <si>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</si>
  <si>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</si>
  <si>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</si>
  <si>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</si>
  <si>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</si>
  <si>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</si>
  <si>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</si>
  <si>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</si>
  <si>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</si>
  <si>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</si>
  <si>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</si>
  <si>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</si>
  <si>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</si>
  <si>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</si>
  <si>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</si>
  <si>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</si>
  <si>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</si>
  <si>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</si>
  <si>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</si>
  <si>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</si>
  <si>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</si>
  <si>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</si>
  <si>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</si>
  <si>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</si>
  <si>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</si>
  <si>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</si>
  <si>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</si>
  <si>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</si>
  <si>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</si>
  <si>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</si>
  <si>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</si>
  <si>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</si>
  <si>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</si>
  <si>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</si>
  <si>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</si>
  <si>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</si>
  <si>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</si>
  <si>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</si>
  <si>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</si>
  <si>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</si>
  <si>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</si>
  <si>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</si>
  <si>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</si>
  <si>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</si>
  <si>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</si>
  <si>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</si>
  <si>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</si>
  <si>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</si>
  <si>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</si>
  <si>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</si>
  <si>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</si>
  <si>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</si>
  <si>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</si>
  <si>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</si>
  <si>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</si>
  <si>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</si>
  <si>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</si>
  <si>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</si>
  <si>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</si>
  <si>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</si>
  <si>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</si>
  <si>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</si>
  <si>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</si>
  <si>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</si>
  <si>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</si>
  <si>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</si>
  <si>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</si>
  <si>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</si>
  <si>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</si>
  <si>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</si>
  <si>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</si>
  <si>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</si>
  <si>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</si>
  <si>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</si>
  <si>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</si>
  <si>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</si>
  <si>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</si>
  <si>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</si>
  <si>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</si>
  <si>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</si>
  <si>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</si>
  <si>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</si>
  <si>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</si>
  <si>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</si>
  <si>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</si>
  <si>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</si>
  <si>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</si>
  <si>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</si>
  <si>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</si>
  <si>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</si>
  <si>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</si>
  <si>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</si>
  <si>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</si>
  <si>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</si>
  <si>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</si>
  <si>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</si>
  <si>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</si>
  <si>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</si>
  <si>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</si>
  <si>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</si>
  <si>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</si>
  <si>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</si>
  <si>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</si>
  <si>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</si>
  <si>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</si>
  <si>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</si>
  <si>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</si>
  <si>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</si>
  <si>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</si>
  <si>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</si>
  <si>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</si>
  <si>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</si>
  <si>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</si>
  <si>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</si>
  <si>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</si>
  <si>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</si>
  <si>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</si>
  <si>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</si>
  <si>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</si>
  <si>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</si>
  <si>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</si>
  <si>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</si>
  <si>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</si>
  <si>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</si>
  <si>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</si>
  <si>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</si>
  <si>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</si>
  <si>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</si>
  <si>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</si>
  <si>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</si>
  <si>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</si>
  <si>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</si>
  <si>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</si>
  <si>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</si>
  <si>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</si>
  <si>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</si>
  <si>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</si>
  <si>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</si>
  <si>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</si>
  <si>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</si>
  <si>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</si>
  <si>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</si>
  <si>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</si>
  <si>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</si>
  <si>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</si>
  <si>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</si>
  <si>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</si>
  <si>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</si>
  <si>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</si>
  <si>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</si>
  <si>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</si>
  <si>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</si>
  <si>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</si>
  <si>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</si>
  <si>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</si>
  <si>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</si>
  <si>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</si>
  <si>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</si>
  <si>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</si>
  <si>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</si>
  <si>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</si>
  <si>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</si>
  <si>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</si>
  <si>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</si>
  <si>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</si>
  <si>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</si>
  <si>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</si>
  <si>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</si>
  <si>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</si>
  <si>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</si>
  <si>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</si>
  <si>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</si>
  <si>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</si>
  <si>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</si>
  <si>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</si>
  <si>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</si>
  <si>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</si>
  <si>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</si>
  <si>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</si>
  <si>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</si>
  <si>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</si>
  <si>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</si>
  <si>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</si>
  <si>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</si>
  <si>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</si>
  <si>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</si>
  <si>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</si>
  <si>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</si>
  <si>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</si>
  <si>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</si>
  <si>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</si>
  <si>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</si>
  <si>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</si>
  <si>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</si>
  <si>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</si>
  <si>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</si>
  <si>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</si>
  <si>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</si>
  <si>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</si>
  <si>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</si>
  <si>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</si>
  <si>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</si>
  <si>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</si>
  <si>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</si>
  <si>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</si>
  <si>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</si>
  <si>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</si>
  <si>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</si>
  <si>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</si>
  <si>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</si>
  <si>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</si>
  <si>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</si>
  <si>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</si>
  <si>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</si>
  <si>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</si>
  <si>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</si>
  <si>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</si>
  <si>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</si>
  <si>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</si>
  <si>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</si>
  <si>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</si>
  <si>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</si>
  <si>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</si>
  <si>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</si>
  <si>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</si>
  <si>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</si>
  <si>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</si>
  <si>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</si>
  <si>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</si>
  <si>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</si>
  <si>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</si>
  <si>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</si>
  <si>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</si>
  <si>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</si>
  <si>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</si>
  <si>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</si>
  <si>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</si>
  <si>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</si>
  <si>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</si>
  <si>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</si>
  <si>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</si>
  <si>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</si>
  <si>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</si>
  <si>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</si>
  <si>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</si>
  <si>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</si>
  <si>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</si>
  <si>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</si>
  <si>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</si>
  <si>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</si>
  <si>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</si>
  <si>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</si>
  <si>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</si>
  <si>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</si>
  <si>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</si>
  <si>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</si>
  <si>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</si>
  <si>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</si>
  <si>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</si>
  <si>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</si>
  <si>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</si>
  <si>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</si>
  <si>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</si>
  <si>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</si>
  <si>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</si>
  <si>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</si>
  <si>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</si>
  <si>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</si>
  <si>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</si>
  <si>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</si>
  <si>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</si>
  <si>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</si>
  <si>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</si>
  <si>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</si>
  <si>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</si>
  <si>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</si>
  <si>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</si>
  <si>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</si>
  <si>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</si>
  <si>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</si>
  <si>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</si>
  <si>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</si>
  <si>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</si>
  <si>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</si>
  <si>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</si>
  <si>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</si>
  <si>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</si>
  <si>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</si>
  <si>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</si>
  <si>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</si>
  <si>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</si>
  <si>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</si>
  <si>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</si>
  <si>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</si>
  <si>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</si>
  <si>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</si>
  <si>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</si>
  <si>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</si>
  <si>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</si>
  <si>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</si>
  <si>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</si>
  <si>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</si>
  <si>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</si>
  <si>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</si>
  <si>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</si>
  <si>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</si>
  <si>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</si>
  <si>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</si>
  <si>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</si>
  <si>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</si>
  <si>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</si>
  <si>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</si>
  <si>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</si>
  <si>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</si>
  <si>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</si>
  <si>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</si>
  <si>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</si>
  <si>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</si>
  <si>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</si>
  <si>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</si>
  <si>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</si>
  <si>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</si>
  <si>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</si>
  <si>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</si>
  <si>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</si>
  <si>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</si>
  <si>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</si>
  <si>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</si>
  <si>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</si>
  <si>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</si>
  <si>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</si>
  <si>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</si>
  <si>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</si>
  <si>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</si>
  <si>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</si>
  <si>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</si>
  <si>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</si>
  <si>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</si>
  <si>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</si>
  <si>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</si>
  <si>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</si>
  <si>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</si>
  <si>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</si>
  <si>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</si>
  <si>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</si>
  <si>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</si>
  <si>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</si>
  <si>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</si>
  <si>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</si>
  <si>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</si>
  <si>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</si>
  <si>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</si>
  <si>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</si>
  <si>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</si>
  <si>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</si>
  <si>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</si>
  <si>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</si>
  <si>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</si>
  <si>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</si>
  <si>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</si>
  <si>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</si>
  <si>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</si>
  <si>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</si>
  <si>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</si>
  <si>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</si>
  <si>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</si>
  <si>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</si>
  <si>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</si>
  <si>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</si>
  <si>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</si>
  <si>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</si>
  <si>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</si>
  <si>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</si>
  <si>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</si>
  <si>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</si>
  <si>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</si>
  <si>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</si>
  <si>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</si>
  <si>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</si>
  <si>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</si>
  <si>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</si>
  <si>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</si>
  <si>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</si>
  <si>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</si>
  <si>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</si>
  <si>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</si>
  <si>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</si>
  <si>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</si>
  <si>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</si>
  <si>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</si>
  <si>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</si>
  <si>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</si>
  <si>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</si>
  <si>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</si>
  <si>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</si>
  <si>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</si>
  <si>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</si>
  <si>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</si>
  <si>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</si>
  <si>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</si>
  <si>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</si>
  <si>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</si>
  <si>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</si>
  <si>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</si>
  <si>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</si>
  <si>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</si>
  <si>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</si>
  <si>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</si>
  <si>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</si>
  <si>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</si>
  <si>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</si>
  <si>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</si>
  <si>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</si>
  <si>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</si>
  <si>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</si>
  <si>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</si>
  <si>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</si>
  <si>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</si>
  <si>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</si>
  <si>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</si>
  <si>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</si>
  <si>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</si>
  <si>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</si>
  <si>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</si>
  <si>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</si>
  <si>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</si>
  <si>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</si>
  <si>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</si>
  <si>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</si>
  <si>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</si>
  <si>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</si>
  <si>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</si>
  <si>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</si>
  <si>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</si>
  <si>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</si>
  <si>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</si>
  <si>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</si>
  <si>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</si>
  <si>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</si>
  <si>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</si>
  <si>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</si>
  <si>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</si>
  <si>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</si>
  <si>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</si>
  <si>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</si>
  <si>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</si>
  <si>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</si>
  <si>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</si>
  <si>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</si>
  <si>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</si>
  <si>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</si>
  <si>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</si>
  <si>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</si>
  <si>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</si>
  <si>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</si>
  <si>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</si>
  <si>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</si>
  <si>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</si>
  <si>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</si>
  <si>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</si>
  <si>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</si>
  <si>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</si>
  <si>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</si>
  <si>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</si>
  <si>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</si>
  <si>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</si>
  <si>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</si>
  <si>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</si>
  <si>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</si>
  <si>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</si>
  <si>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</si>
  <si>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</si>
  <si>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</si>
  <si>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</si>
  <si>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</si>
  <si>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</si>
  <si>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</si>
  <si>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</si>
  <si>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</si>
  <si>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</si>
  <si>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</si>
  <si>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</si>
  <si>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</si>
  <si>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</si>
  <si>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</si>
  <si>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</si>
  <si>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</si>
  <si>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</si>
  <si>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</si>
  <si>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</si>
  <si>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</si>
  <si>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</si>
  <si>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</si>
  <si>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</si>
  <si>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</si>
  <si>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</si>
  <si>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</si>
  <si>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</si>
  <si>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</si>
  <si>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</si>
  <si>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</si>
  <si>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</si>
  <si>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</si>
  <si>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</si>
  <si>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</si>
  <si>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</si>
  <si>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</si>
  <si>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</si>
  <si>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</si>
  <si>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</si>
  <si>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</si>
  <si>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</si>
  <si>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</si>
  <si>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</si>
  <si>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</si>
  <si>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</si>
  <si>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</si>
  <si>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</si>
  <si>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</si>
  <si>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</si>
  <si>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</si>
  <si>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</si>
  <si>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</si>
  <si>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</si>
  <si>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</si>
  <si>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</si>
  <si>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</si>
  <si>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</si>
  <si>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</si>
  <si>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</si>
  <si>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</si>
  <si>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</si>
  <si>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</si>
  <si>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</si>
  <si>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</si>
  <si>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</si>
  <si>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</si>
  <si>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</si>
  <si>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</si>
  <si>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</si>
  <si>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</si>
  <si>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</si>
  <si>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</si>
  <si>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</si>
  <si>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</si>
  <si>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</si>
  <si>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</si>
  <si>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</si>
  <si>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</si>
  <si>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</si>
  <si>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</si>
  <si>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</si>
  <si>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</si>
  <si>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</si>
  <si>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</si>
  <si>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</si>
  <si>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</si>
  <si>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</si>
  <si>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</si>
  <si>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</si>
  <si>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</si>
  <si>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</si>
  <si>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</si>
  <si>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</si>
  <si>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</si>
  <si>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</si>
  <si>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</si>
  <si>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</si>
  <si>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</si>
  <si>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</si>
  <si>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</si>
  <si>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</si>
  <si>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</si>
  <si>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</si>
  <si>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</si>
  <si>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</si>
  <si>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</si>
  <si>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</si>
  <si>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</si>
  <si>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</si>
  <si>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</si>
  <si>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</si>
  <si>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</si>
  <si>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</si>
  <si>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</si>
  <si>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</si>
  <si>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</si>
  <si>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</si>
  <si>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</si>
  <si>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</si>
  <si>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</si>
  <si>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</si>
  <si>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</si>
  <si>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</si>
  <si>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</si>
  <si>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</si>
  <si>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</si>
  <si>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</si>
  <si>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</si>
  <si>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</si>
  <si>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</si>
  <si>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</si>
  <si>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</si>
  <si>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</si>
  <si>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</si>
  <si>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</si>
  <si>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</si>
  <si>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</si>
  <si>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</si>
  <si>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</si>
  <si>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</si>
  <si>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</si>
  <si>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</si>
  <si>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</si>
  <si>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</si>
  <si>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</si>
  <si>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</si>
  <si>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</si>
  <si>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</si>
  <si>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</si>
  <si>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</si>
  <si>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</si>
  <si>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</si>
  <si>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</si>
  <si>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</si>
  <si>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</si>
  <si>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</si>
  <si>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</si>
  <si>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</si>
  <si>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</si>
  <si>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</si>
  <si>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</si>
  <si>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</si>
  <si>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</si>
  <si>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</si>
  <si>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</si>
  <si>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</si>
  <si>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</si>
  <si>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</si>
  <si>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</si>
  <si>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</si>
  <si>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</si>
  <si>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</si>
  <si>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</si>
  <si>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</si>
  <si>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</si>
  <si>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</si>
  <si>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</si>
  <si>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</si>
  <si>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</si>
  <si>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</si>
  <si>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</si>
  <si>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</si>
  <si>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</si>
  <si>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</si>
  <si>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</si>
  <si>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</si>
  <si>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</si>
  <si>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</si>
  <si>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</si>
  <si>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</si>
  <si>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</si>
  <si>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</si>
  <si>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</si>
  <si>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</si>
  <si>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</si>
  <si>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</si>
  <si>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</si>
  <si>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</si>
  <si>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</si>
  <si>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</si>
  <si>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</si>
  <si>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</si>
  <si>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</si>
  <si>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</si>
  <si>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</si>
  <si>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</si>
  <si>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</si>
  <si>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</si>
  <si>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</si>
  <si>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</si>
  <si>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</si>
  <si>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</si>
  <si>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</si>
  <si>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</si>
  <si>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</si>
  <si>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</si>
  <si>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</si>
  <si>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</si>
  <si>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</si>
  <si>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</si>
  <si>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</si>
  <si>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</si>
  <si>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</si>
  <si>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</si>
  <si>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</si>
  <si>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</si>
  <si>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</si>
  <si>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</si>
  <si>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</si>
  <si>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</si>
  <si>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</si>
  <si>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</si>
  <si>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</si>
  <si>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</si>
  <si>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</si>
  <si>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</si>
  <si>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</si>
  <si>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</si>
  <si>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</si>
  <si>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</si>
  <si>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</si>
  <si>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</si>
  <si>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</si>
  <si>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</si>
  <si>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</si>
  <si>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</si>
  <si>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</si>
  <si>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</si>
  <si>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</si>
  <si>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</si>
  <si>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</si>
  <si>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</si>
  <si>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</si>
  <si>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</si>
  <si>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</si>
  <si>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</si>
  <si>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</si>
  <si>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</si>
  <si>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</si>
  <si>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</si>
  <si>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</si>
  <si>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</si>
  <si>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</si>
  <si>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</si>
  <si>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</si>
  <si>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</si>
  <si>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</si>
  <si>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</si>
  <si>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</si>
  <si>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</si>
  <si>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</si>
  <si>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</si>
  <si>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</si>
  <si>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</si>
  <si>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</si>
  <si>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</si>
  <si>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</si>
  <si>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</si>
  <si>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</si>
  <si>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</si>
  <si>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</si>
  <si>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</si>
  <si>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</si>
  <si>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</si>
  <si>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</si>
  <si>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</si>
  <si>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</si>
  <si>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</si>
  <si>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</si>
  <si>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</si>
  <si>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</si>
  <si>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</si>
  <si>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</si>
  <si>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</si>
  <si>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</si>
  <si>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</si>
  <si>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</si>
  <si>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</si>
  <si>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</si>
  <si>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</si>
  <si>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</si>
  <si>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</si>
  <si>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</si>
  <si>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</si>
  <si>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</si>
  <si>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</si>
  <si>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</si>
  <si>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</si>
  <si>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</si>
  <si>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</si>
  <si>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</si>
  <si>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</si>
  <si>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</si>
  <si>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</si>
  <si>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</si>
  <si>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</si>
  <si>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</si>
  <si>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</si>
  <si>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</si>
  <si>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</si>
  <si>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</si>
  <si>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</si>
  <si>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</si>
  <si>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</si>
  <si>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</si>
  <si>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</si>
  <si>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</si>
  <si>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</si>
  <si>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</si>
  <si>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</si>
  <si>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</si>
  <si>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</si>
  <si>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</si>
  <si>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</si>
  <si>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</si>
  <si>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</si>
  <si>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</si>
  <si>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</si>
  <si>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</si>
  <si>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</si>
  <si>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</si>
  <si>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</si>
  <si>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</si>
  <si>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</si>
  <si>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</si>
  <si>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</si>
  <si>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</si>
  <si>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</si>
  <si>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</si>
  <si>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</si>
  <si>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</si>
  <si>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</si>
  <si>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</si>
  <si>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</si>
  <si>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</si>
  <si>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</si>
  <si>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</si>
  <si>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</si>
  <si>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</si>
  <si>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</si>
  <si>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</si>
  <si>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</si>
  <si>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</si>
  <si>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</si>
  <si>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</si>
  <si>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</si>
  <si>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</si>
  <si>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</si>
  <si>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</si>
  <si>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</si>
  <si>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</si>
  <si>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</si>
  <si>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</si>
  <si>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</si>
  <si>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</si>
  <si>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</si>
  <si>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</si>
  <si>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</si>
  <si>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</si>
  <si>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</si>
  <si>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</si>
  <si>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</si>
  <si>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</si>
  <si>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</si>
  <si>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</si>
  <si>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</si>
  <si>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</si>
  <si>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</si>
  <si>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</si>
  <si>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</si>
  <si>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</si>
  <si>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</si>
  <si>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</si>
  <si>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</si>
  <si>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</si>
  <si>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</si>
  <si>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</si>
  <si>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</si>
  <si>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</si>
  <si>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</si>
  <si>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</si>
  <si>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</si>
  <si>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</si>
  <si>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</si>
  <si>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</si>
  <si>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</si>
  <si>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</si>
  <si>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</si>
  <si>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</si>
  <si>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</si>
  <si>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</si>
  <si>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</si>
  <si>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</si>
  <si>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</si>
  <si>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</si>
  <si>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</si>
  <si>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</si>
  <si>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</si>
  <si>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</si>
  <si>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</si>
  <si>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</si>
  <si>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</si>
  <si>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</si>
  <si>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</si>
  <si>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</si>
  <si>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</si>
  <si>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</si>
  <si>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</si>
  <si>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</si>
  <si>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</si>
  <si>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</si>
  <si>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</si>
  <si>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</si>
  <si>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</si>
  <si>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</si>
  <si>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</si>
  <si>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</si>
  <si>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</si>
  <si>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</si>
  <si>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</si>
  <si>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</si>
  <si>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</si>
  <si>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</si>
  <si>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</si>
  <si>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</si>
  <si>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</si>
  <si>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</si>
  <si>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</si>
  <si>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</si>
  <si>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</si>
  <si>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</si>
  <si>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</si>
  <si>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</si>
  <si>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</si>
  <si>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</si>
  <si>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</si>
  <si>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</si>
  <si>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</si>
  <si>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</si>
  <si>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</si>
  <si>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</si>
  <si>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</si>
  <si>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</si>
  <si>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</si>
  <si>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</si>
  <si>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</si>
  <si>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</si>
  <si>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</si>
  <si>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</si>
  <si>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</si>
  <si>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</si>
  <si>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</si>
  <si>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</si>
  <si>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</si>
  <si>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</si>
  <si>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</si>
  <si>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</si>
  <si>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</si>
  <si>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</si>
  <si>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</si>
  <si>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</si>
  <si>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</si>
  <si>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</si>
  <si>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</si>
  <si>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</si>
  <si>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</si>
  <si>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</si>
  <si>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</si>
  <si>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</si>
  <si>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</si>
  <si>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</si>
  <si>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</si>
  <si>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</si>
  <si>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</si>
  <si>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</si>
  <si>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</si>
  <si>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</si>
  <si>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</si>
  <si>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</si>
  <si>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</si>
  <si>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</si>
  <si>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</si>
  <si>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</si>
  <si>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</si>
  <si>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</si>
  <si>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</si>
  <si>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</si>
  <si>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</si>
  <si>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</si>
  <si>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</si>
  <si>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</si>
  <si>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</si>
  <si>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</si>
  <si>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</si>
  <si>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</si>
  <si>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</si>
  <si>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</si>
  <si>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</si>
  <si>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</si>
  <si>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</si>
  <si>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</si>
  <si>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</si>
  <si>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</si>
  <si>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</si>
  <si>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</si>
  <si>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</si>
  <si>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</si>
  <si>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</si>
  <si>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</si>
  <si>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</si>
  <si>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</si>
  <si>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</si>
  <si>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</si>
  <si>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</si>
  <si>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</si>
  <si>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</si>
  <si>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</si>
  <si>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</si>
  <si>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</si>
  <si>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</si>
  <si>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</si>
  <si>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</si>
  <si>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</si>
  <si>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</si>
  <si>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</si>
  <si>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</si>
  <si>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</si>
  <si>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</si>
  <si>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</si>
  <si>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</si>
  <si>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</si>
  <si>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</si>
  <si>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</si>
  <si>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</si>
  <si>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</si>
  <si>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</si>
  <si>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</si>
  <si>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</si>
  <si>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</si>
  <si>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</si>
  <si>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</si>
  <si>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</si>
  <si>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</si>
  <si>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</si>
  <si>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</si>
  <si>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</si>
  <si>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</si>
  <si>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</si>
  <si>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</si>
  <si>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</si>
  <si>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</si>
  <si>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</si>
  <si>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</si>
  <si>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</si>
  <si>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</si>
  <si>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</si>
  <si>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</si>
  <si>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</si>
  <si>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</si>
  <si>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</si>
  <si>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</si>
  <si>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</si>
  <si>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</si>
  <si>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</si>
  <si>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</si>
  <si>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</si>
  <si>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</si>
  <si>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</si>
  <si>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</si>
  <si>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</si>
  <si>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</si>
  <si>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</si>
  <si>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</si>
  <si>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</si>
  <si>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</si>
  <si>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</si>
  <si>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</si>
  <si>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</si>
  <si>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</si>
  <si>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</si>
  <si>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</si>
  <si>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</si>
  <si>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</si>
  <si>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</si>
  <si>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</si>
  <si>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</si>
  <si>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</si>
  <si>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</si>
  <si>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</si>
  <si>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</si>
  <si>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</si>
  <si>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</si>
  <si>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</si>
  <si>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</si>
  <si>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</si>
  <si>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</si>
  <si>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</si>
  <si>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</si>
  <si>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</si>
  <si>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</si>
  <si>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</si>
  <si>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</si>
  <si>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</si>
  <si>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</si>
  <si>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</si>
  <si>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</si>
  <si>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</si>
  <si>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</si>
  <si>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</si>
  <si>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</si>
  <si>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</si>
  <si>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</si>
  <si>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</si>
  <si>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</si>
  <si>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</si>
  <si>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</si>
  <si>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</si>
  <si>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</si>
  <si>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</si>
  <si>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</si>
  <si>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</si>
  <si>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</si>
  <si>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</si>
  <si>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</si>
  <si>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</si>
  <si>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</si>
  <si>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</si>
  <si>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</si>
  <si>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</si>
  <si>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</si>
  <si>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</si>
  <si>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</si>
  <si>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</si>
  <si>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</si>
  <si>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</si>
  <si>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</si>
  <si>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</si>
  <si>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</si>
  <si>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</si>
  <si>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</si>
  <si>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</si>
  <si>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</si>
  <si>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</si>
  <si>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</si>
  <si>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</si>
  <si>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</si>
  <si>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</si>
  <si>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</si>
  <si>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</si>
  <si>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</si>
  <si>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</si>
  <si>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</si>
  <si>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</si>
  <si>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</si>
  <si>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</si>
  <si>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</si>
  <si>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</si>
  <si>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</si>
  <si>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</si>
  <si>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</si>
  <si>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</si>
  <si>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</si>
  <si>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</si>
  <si>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</si>
  <si>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</si>
  <si>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</si>
  <si>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</si>
  <si>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</si>
  <si>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</si>
  <si>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</si>
  <si>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</si>
  <si>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</si>
  <si>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</si>
  <si>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</si>
  <si>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</si>
  <si>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</si>
  <si>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</si>
  <si>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</si>
  <si>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</si>
  <si>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</si>
  <si>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</si>
  <si>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</si>
  <si>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</si>
  <si>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</si>
  <si>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</si>
  <si>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</si>
  <si>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</si>
  <si>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</si>
  <si>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</si>
  <si>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</si>
  <si>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</si>
  <si>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</si>
  <si>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</si>
  <si>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</si>
  <si>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</si>
  <si>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</si>
  <si>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</si>
  <si>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</si>
  <si>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</si>
  <si>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</si>
  <si>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</si>
  <si>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</si>
  <si>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</si>
  <si>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</si>
  <si>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</si>
  <si>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</si>
  <si>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</si>
  <si>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</si>
  <si>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</si>
  <si>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</si>
  <si>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</si>
  <si>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</si>
  <si>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</si>
  <si>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</si>
  <si>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</si>
  <si>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</si>
  <si>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</si>
  <si>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</si>
  <si>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</si>
  <si>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</si>
  <si>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</si>
  <si>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</si>
  <si>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</si>
  <si>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</si>
  <si>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</si>
  <si>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</si>
  <si>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</si>
  <si>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</si>
  <si>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</si>
  <si>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</si>
  <si>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</si>
  <si>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</si>
  <si>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</si>
  <si>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</si>
  <si>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</si>
  <si>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</si>
  <si>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</si>
  <si>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</si>
  <si>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</si>
  <si>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</si>
  <si>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</si>
  <si>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</si>
  <si>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</si>
  <si>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</si>
  <si>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</si>
  <si>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</si>
  <si>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</si>
  <si>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</si>
  <si>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</si>
  <si>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</si>
  <si>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</si>
  <si>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</si>
  <si>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</si>
  <si>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</si>
  <si>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</si>
  <si>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</si>
  <si>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</si>
  <si>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</si>
  <si>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</si>
  <si>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</si>
  <si>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</si>
  <si>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</si>
  <si>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</si>
  <si>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</si>
  <si>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</si>
  <si>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</si>
  <si>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</si>
  <si>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</si>
  <si>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</si>
  <si>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</si>
  <si>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</si>
  <si>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</si>
  <si>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</si>
  <si>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</si>
  <si>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</si>
  <si>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</si>
  <si>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</si>
  <si>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</si>
  <si>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</si>
  <si>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</si>
  <si>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</si>
  <si>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</si>
  <si>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</si>
  <si>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</si>
  <si>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</si>
  <si>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</si>
  <si>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</si>
  <si>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</si>
  <si>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</si>
  <si>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</si>
  <si>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</si>
  <si>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</si>
  <si>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</si>
  <si>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</si>
  <si>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</si>
  <si>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</si>
  <si>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</si>
  <si>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</si>
  <si>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</si>
  <si>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</si>
  <si>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</si>
  <si>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</si>
  <si>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</si>
  <si>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</si>
  <si>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</si>
  <si>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</si>
  <si>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</si>
  <si>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</si>
  <si>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</si>
  <si>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</si>
  <si>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</si>
  <si>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</si>
  <si>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</si>
  <si>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</si>
  <si>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</si>
  <si>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</si>
  <si>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</si>
  <si>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</si>
  <si>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</si>
  <si>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</si>
  <si>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</si>
  <si>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</si>
  <si>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</si>
  <si>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</si>
  <si>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</si>
  <si>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</si>
  <si>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</si>
  <si>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</si>
  <si>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</si>
  <si>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</si>
  <si>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</si>
  <si>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</si>
  <si>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</si>
  <si>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</si>
  <si>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</si>
  <si>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</si>
  <si>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</si>
  <si>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</si>
  <si>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</si>
  <si>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</si>
  <si>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</si>
  <si>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</si>
  <si>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</si>
  <si>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</si>
  <si>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</si>
  <si>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</si>
  <si>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</si>
  <si>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</si>
  <si>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</si>
  <si>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</si>
  <si>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</si>
  <si>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</si>
  <si>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</si>
  <si>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</si>
  <si>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</si>
  <si>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</si>
  <si>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</si>
  <si>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</si>
  <si>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</si>
  <si>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</si>
  <si>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</si>
  <si>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</si>
  <si>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</si>
  <si>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</si>
  <si>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</si>
  <si>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</si>
  <si>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</si>
  <si>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</si>
  <si>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</si>
  <si>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</si>
  <si>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</si>
  <si>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</si>
  <si>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</si>
  <si>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</si>
  <si>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</si>
  <si>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</si>
  <si>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</si>
  <si>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</si>
  <si>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</si>
  <si>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</si>
  <si>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</si>
  <si>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</si>
  <si>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</si>
  <si>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</si>
  <si>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</si>
  <si>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</si>
  <si>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</si>
  <si>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</si>
  <si>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</si>
  <si>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</si>
  <si>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</si>
  <si>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</si>
  <si>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</si>
  <si>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</si>
  <si>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</si>
  <si>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</si>
  <si>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</si>
  <si>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</si>
  <si>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</si>
  <si>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</si>
  <si>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</si>
  <si>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</si>
  <si>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</si>
  <si>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</si>
  <si>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</si>
  <si>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</si>
  <si>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</si>
  <si>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</si>
  <si>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</si>
  <si>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</si>
  <si>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</si>
  <si>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</si>
  <si>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</si>
  <si>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</si>
  <si>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</si>
  <si>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</si>
  <si>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</si>
  <si>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</si>
  <si>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</si>
  <si>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</si>
  <si>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</si>
  <si>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</si>
  <si>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</si>
  <si>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</si>
  <si>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</si>
  <si>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</si>
  <si>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</si>
  <si>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</si>
  <si>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</si>
  <si>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</si>
  <si>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</si>
  <si>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</si>
  <si>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</si>
  <si>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</si>
  <si>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</si>
  <si>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</si>
  <si>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</si>
  <si>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</si>
  <si>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</si>
  <si>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</si>
  <si>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</si>
  <si>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</si>
  <si>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</si>
  <si>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</si>
  <si>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</si>
  <si>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</si>
  <si>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</si>
  <si>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</si>
  <si>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</si>
  <si>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</si>
  <si>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</si>
  <si>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</si>
  <si>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</si>
  <si>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</si>
  <si>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</si>
  <si>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</si>
  <si>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</si>
  <si>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</si>
  <si>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</si>
  <si>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</si>
  <si>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</si>
  <si>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</si>
  <si>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</si>
  <si>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</si>
  <si>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</si>
  <si>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</si>
  <si>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</si>
  <si>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</si>
  <si>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</si>
  <si>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</si>
  <si>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</si>
  <si>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</si>
  <si>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</si>
  <si>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</si>
  <si>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</si>
  <si>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</si>
  <si>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</si>
  <si>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</si>
  <si>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</si>
  <si>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</si>
  <si>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</si>
  <si>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</si>
  <si>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</si>
  <si>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</si>
  <si>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</si>
  <si>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</si>
  <si>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</si>
  <si>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</si>
  <si>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</si>
  <si>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</si>
  <si>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</si>
  <si>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</si>
  <si>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</si>
  <si>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</si>
  <si>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</si>
  <si>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</si>
  <si>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</si>
  <si>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</si>
  <si>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</si>
  <si>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</si>
  <si>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</si>
  <si>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</si>
  <si>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</si>
  <si>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</si>
  <si>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</si>
  <si>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</si>
  <si>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</si>
  <si>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</si>
  <si>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</si>
  <si>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</si>
  <si>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</si>
  <si>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</si>
  <si>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</si>
  <si>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</si>
  <si>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</si>
  <si>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</si>
  <si>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</si>
  <si>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</si>
  <si>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</si>
  <si>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</si>
  <si>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</si>
  <si>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</si>
  <si>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</si>
  <si>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</si>
  <si>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</si>
  <si>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</si>
  <si>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</si>
  <si>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</si>
  <si>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</si>
  <si>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</si>
  <si>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</si>
  <si>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</si>
  <si>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</si>
  <si>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</si>
  <si>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</si>
  <si>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</si>
  <si>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</si>
  <si>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</si>
  <si>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</si>
  <si>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</si>
  <si>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</si>
  <si>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</si>
  <si>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</si>
  <si>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</si>
  <si>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</si>
  <si>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</si>
  <si>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</si>
  <si>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</si>
  <si>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</si>
  <si>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</si>
  <si>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</si>
  <si>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</si>
  <si>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</si>
  <si>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</si>
  <si>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</si>
  <si>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</si>
  <si>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</si>
  <si>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</si>
  <si>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</si>
  <si>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</si>
  <si>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</si>
  <si>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</si>
  <si>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</si>
  <si>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</si>
  <si>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</si>
  <si>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</si>
  <si>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</si>
  <si>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</si>
  <si>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</si>
  <si>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</si>
  <si>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</si>
  <si>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</si>
  <si>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</si>
  <si>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</si>
  <si>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</si>
  <si>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</si>
  <si>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</si>
  <si>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</si>
  <si>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</si>
  <si>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</si>
  <si>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</si>
  <si>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</si>
  <si>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</si>
  <si>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</si>
  <si>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</si>
  <si>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</si>
  <si>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</si>
  <si>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</si>
  <si>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</si>
  <si>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</si>
  <si>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</si>
  <si>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</si>
  <si>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</si>
  <si>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</si>
  <si>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</si>
  <si>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</si>
  <si>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</si>
  <si>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</si>
  <si>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</si>
  <si>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</si>
  <si>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</si>
  <si>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</si>
  <si>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</si>
  <si>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</si>
  <si>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</si>
  <si>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</si>
  <si>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</si>
  <si>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</si>
  <si>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</si>
  <si>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</si>
  <si>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</si>
  <si>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</si>
  <si>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</si>
  <si>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</si>
  <si>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</si>
  <si>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</si>
  <si>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</si>
  <si>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</si>
  <si>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</si>
  <si>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</si>
  <si>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</si>
  <si>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</si>
  <si>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</si>
  <si>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</si>
  <si>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</si>
  <si>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</si>
  <si>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</si>
  <si>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</si>
  <si>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</si>
  <si>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</si>
  <si>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</si>
  <si>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</si>
  <si>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</si>
  <si>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</si>
  <si>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</si>
  <si>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</si>
  <si>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</si>
  <si>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</si>
  <si>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</si>
  <si>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</si>
  <si>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</si>
  <si>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</si>
  <si>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</si>
  <si>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</si>
  <si>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</si>
  <si>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</si>
  <si>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</si>
  <si>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</si>
  <si>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</si>
  <si>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</si>
  <si>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</si>
  <si>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</si>
  <si>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</si>
  <si>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</si>
  <si>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</si>
  <si>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</si>
  <si>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</si>
  <si>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</si>
  <si>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</si>
  <si>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</si>
  <si>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</si>
  <si>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</si>
  <si>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</si>
  <si>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</si>
  <si>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</si>
  <si>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</si>
  <si>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</si>
  <si>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</si>
  <si>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</si>
  <si>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</si>
  <si>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</si>
  <si>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</si>
  <si>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</si>
  <si>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</si>
  <si>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</si>
  <si>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</si>
  <si>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</si>
  <si>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</si>
  <si>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</si>
  <si>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</si>
  <si>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</si>
  <si>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</si>
  <si>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</si>
  <si>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</si>
  <si>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</si>
  <si>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</si>
  <si>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</si>
  <si>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</si>
  <si>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</si>
  <si>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</si>
  <si>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</si>
  <si>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</si>
  <si>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</si>
  <si>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</si>
  <si>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</si>
  <si>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</si>
  <si>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</si>
  <si>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</si>
  <si>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</si>
  <si>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</si>
  <si>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</si>
  <si>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</si>
  <si>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</si>
  <si>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</si>
  <si>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</si>
  <si>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</si>
  <si>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</si>
  <si>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</si>
  <si>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</si>
  <si>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</si>
  <si>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</si>
  <si>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</si>
  <si>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</si>
  <si>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</si>
  <si>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</si>
  <si>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</si>
  <si>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</si>
  <si>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</si>
  <si>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</si>
  <si>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</si>
  <si>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</si>
  <si>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</si>
  <si>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</si>
  <si>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</si>
  <si>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</si>
  <si>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</si>
  <si>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</si>
  <si>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</si>
  <si>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</si>
  <si>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</si>
  <si>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</si>
  <si>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</si>
  <si>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</si>
  <si>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</si>
  <si>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</si>
  <si>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</si>
  <si>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</si>
  <si>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</si>
  <si>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</si>
  <si>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</si>
  <si>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</si>
  <si>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</si>
  <si>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</si>
  <si>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</si>
  <si>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</si>
  <si>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</si>
  <si>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</si>
  <si>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</si>
  <si>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</si>
  <si>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</si>
  <si>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</si>
  <si>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</si>
  <si>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</si>
  <si>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</si>
  <si>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</si>
  <si>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</si>
  <si>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</si>
  <si>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</si>
  <si>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</si>
  <si>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</si>
  <si>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</si>
  <si>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</si>
  <si>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</si>
  <si>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</si>
  <si>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</si>
  <si>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</si>
  <si>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</si>
  <si>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</si>
  <si>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</si>
  <si>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</si>
  <si>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</si>
  <si>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</si>
  <si>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</si>
  <si>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</si>
  <si>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</si>
  <si>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</si>
  <si>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</si>
  <si>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</si>
  <si>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</si>
  <si>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</si>
  <si>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</si>
  <si>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</si>
  <si>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</si>
  <si>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</si>
  <si>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</si>
  <si>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</si>
  <si>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</si>
  <si>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</si>
  <si>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</si>
  <si>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</si>
  <si>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</si>
  <si>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</si>
  <si>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</si>
  <si>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</si>
  <si>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</si>
  <si>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</si>
  <si>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</si>
  <si>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</si>
  <si>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</si>
  <si>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</si>
  <si>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</si>
  <si>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</si>
  <si>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</si>
  <si>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</si>
  <si>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</si>
  <si>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</si>
  <si>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</si>
  <si>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</si>
  <si>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</si>
  <si>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</si>
  <si>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</si>
  <si>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</si>
  <si>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</si>
  <si>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</si>
  <si>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</si>
  <si>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</si>
  <si>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</si>
  <si>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</si>
  <si>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</si>
  <si>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</si>
  <si>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</si>
  <si>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</si>
  <si>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</si>
  <si>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</si>
  <si>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</si>
  <si>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</si>
  <si>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</si>
  <si>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</si>
  <si>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</si>
  <si>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</si>
  <si>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</si>
  <si>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</si>
  <si>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</si>
  <si>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</si>
  <si>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</si>
  <si>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</si>
  <si>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</si>
  <si>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</si>
  <si>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</si>
  <si>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</si>
  <si>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</si>
  <si>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</si>
  <si>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</si>
  <si>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</si>
  <si>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</si>
  <si>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</si>
  <si>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</si>
  <si>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</si>
  <si>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</si>
  <si>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</si>
  <si>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</si>
  <si>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</si>
  <si>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</si>
  <si>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</si>
  <si>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</si>
  <si>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</si>
  <si>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</si>
  <si>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</si>
  <si>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</si>
  <si>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</si>
  <si>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</si>
  <si>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</si>
  <si>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</si>
  <si>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</si>
  <si>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</si>
  <si>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</si>
  <si>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</si>
  <si>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</si>
  <si>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</si>
  <si>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</si>
  <si>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</si>
  <si>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</si>
  <si>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</si>
  <si>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</si>
  <si>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</si>
  <si>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</si>
  <si>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</si>
  <si>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</si>
  <si>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</si>
  <si>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</si>
  <si>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</si>
  <si>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</si>
  <si>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</si>
  <si>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</si>
  <si>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</si>
  <si>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</si>
  <si>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</si>
  <si>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</si>
  <si>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</si>
  <si>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</si>
  <si>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</si>
  <si>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</si>
  <si>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</si>
  <si>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</si>
  <si>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</si>
  <si>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</si>
  <si>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</si>
  <si>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</si>
  <si>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</si>
  <si>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</si>
  <si>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</si>
  <si>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</si>
  <si>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</si>
  <si>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</si>
  <si>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</si>
  <si>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</si>
  <si>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</si>
  <si>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</si>
  <si>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</si>
  <si>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</si>
  <si>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</si>
  <si>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</si>
  <si>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</si>
  <si>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</si>
  <si>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</si>
  <si>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</si>
  <si>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</si>
  <si>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</si>
  <si>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</si>
  <si>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</si>
  <si>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</si>
  <si>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</si>
  <si>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</si>
  <si>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</si>
  <si>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</si>
  <si>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</si>
  <si>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</si>
  <si>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</si>
  <si>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</si>
  <si>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</si>
  <si>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</si>
  <si>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</si>
  <si>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</si>
  <si>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</si>
  <si>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</si>
  <si>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</si>
  <si>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</si>
  <si>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</si>
  <si>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</si>
  <si>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</si>
  <si>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</si>
  <si>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</si>
  <si>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</si>
  <si>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</si>
  <si>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</si>
  <si>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</si>
  <si>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</si>
  <si>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</si>
  <si>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</si>
  <si>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</si>
  <si>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</si>
  <si>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</si>
  <si>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</si>
  <si>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</si>
  <si>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</si>
  <si>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</si>
  <si>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</si>
  <si>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</si>
  <si>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</si>
  <si>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</si>
  <si>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</si>
  <si>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</si>
  <si>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</si>
  <si>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</si>
  <si>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</si>
  <si>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</si>
  <si>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</si>
  <si>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</si>
  <si>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</si>
  <si>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</si>
  <si>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</si>
  <si>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</si>
  <si>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</si>
  <si>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</si>
  <si>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</si>
  <si>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</si>
  <si>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</si>
  <si>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</si>
  <si>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</si>
  <si>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</si>
  <si>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</si>
  <si>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</si>
  <si>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</si>
  <si>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</si>
  <si>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</si>
  <si>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</si>
  <si>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</si>
  <si>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</si>
  <si>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</si>
  <si>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</si>
  <si>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</si>
  <si>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</si>
  <si>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</si>
  <si>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</si>
  <si>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</si>
  <si>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</si>
  <si>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</si>
  <si>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</si>
  <si>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</si>
  <si>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</si>
  <si>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</si>
  <si>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</si>
  <si>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</si>
  <si>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</si>
  <si>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</si>
  <si>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</si>
  <si>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</si>
  <si>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</si>
  <si>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</si>
  <si>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</si>
  <si>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</si>
  <si>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</si>
  <si>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</si>
  <si>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</si>
  <si>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</si>
  <si>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</si>
  <si>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</si>
  <si>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</si>
  <si>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</si>
  <si>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</si>
  <si>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</si>
  <si>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</si>
  <si>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</si>
  <si>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</si>
  <si>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</si>
  <si>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</si>
  <si>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</si>
  <si>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</si>
  <si>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</si>
  <si>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</si>
  <si>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</si>
  <si>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</si>
  <si>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</si>
  <si>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</si>
  <si>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</si>
  <si>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</si>
  <si>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</si>
  <si>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</si>
  <si>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</si>
  <si>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</si>
  <si>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</si>
  <si>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</si>
  <si>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</si>
  <si>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</si>
  <si>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</si>
  <si>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</si>
  <si>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</si>
  <si>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</si>
  <si>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</si>
  <si>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</si>
  <si>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</si>
  <si>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</si>
  <si>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</si>
  <si>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</si>
  <si>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</si>
  <si>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</si>
  <si>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</si>
  <si>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</si>
  <si>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</si>
  <si>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</si>
  <si>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</si>
  <si>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</si>
  <si>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</si>
  <si>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</si>
  <si>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</si>
  <si>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</si>
  <si>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</si>
  <si>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</si>
  <si>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</si>
  <si>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</si>
  <si>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</si>
  <si>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</si>
  <si>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</si>
  <si>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</si>
  <si>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</si>
  <si>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</si>
  <si>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</si>
  <si>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</si>
  <si>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</si>
  <si>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</si>
  <si>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</si>
  <si>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</si>
  <si>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</si>
  <si>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</si>
  <si>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</si>
  <si>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</si>
  <si>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</si>
  <si>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</si>
  <si>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</si>
  <si>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</si>
  <si>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</si>
  <si>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</si>
  <si>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</si>
  <si>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</si>
  <si>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</si>
  <si>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</si>
  <si>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</si>
  <si>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</si>
  <si>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</si>
  <si>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</si>
  <si>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</si>
  <si>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</si>
  <si>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</si>
  <si>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</si>
  <si>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</si>
  <si>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</si>
  <si>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</si>
  <si>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</si>
  <si>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</si>
  <si>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</si>
  <si>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</si>
  <si>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</si>
  <si>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</si>
  <si>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</si>
  <si>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</si>
  <si>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</si>
  <si>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</si>
  <si>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</si>
  <si>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</si>
  <si>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</si>
  <si>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</si>
  <si>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</si>
  <si>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</si>
  <si>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</si>
  <si>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</si>
  <si>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</si>
  <si>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</si>
  <si>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</si>
  <si>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</si>
  <si>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</si>
  <si>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</si>
  <si>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</si>
  <si>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</si>
  <si>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</si>
  <si>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</si>
  <si>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</si>
  <si>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</si>
  <si>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</si>
  <si>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</si>
  <si>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</si>
  <si>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</si>
  <si>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</si>
  <si>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</si>
  <si>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</si>
  <si>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</si>
  <si>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</si>
  <si>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</si>
  <si>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</si>
  <si>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</si>
  <si>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</si>
  <si>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</si>
  <si>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</si>
  <si>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</si>
  <si>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</si>
  <si>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</si>
  <si>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</si>
  <si>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</si>
  <si>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</si>
  <si>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</si>
  <si>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</si>
  <si>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</si>
  <si>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</si>
  <si>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</si>
  <si>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</si>
  <si>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</si>
  <si>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</si>
  <si>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</si>
  <si>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</si>
  <si>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</si>
  <si>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</si>
  <si>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</si>
  <si>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</si>
  <si>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</si>
  <si>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</si>
  <si>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</si>
  <si>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</si>
  <si>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</si>
  <si>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</si>
  <si>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</si>
  <si>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</si>
  <si>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</si>
  <si>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</si>
  <si>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</si>
  <si>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</si>
  <si>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</si>
  <si>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</si>
  <si>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</si>
  <si>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</si>
  <si>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</si>
  <si>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</si>
  <si>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</si>
  <si>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</si>
  <si>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</si>
  <si>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</si>
  <si>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</si>
  <si>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</si>
  <si>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</si>
  <si>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</si>
  <si>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</si>
  <si>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</si>
  <si>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</si>
  <si>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</si>
  <si>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</si>
  <si>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</si>
  <si>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</si>
  <si>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</si>
  <si>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</si>
  <si>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</si>
  <si>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</si>
  <si>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</si>
  <si>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</si>
  <si>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</si>
  <si>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</si>
  <si>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</si>
  <si>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</si>
  <si>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</si>
  <si>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</si>
  <si>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</si>
  <si>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</si>
  <si>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</si>
  <si>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</si>
  <si>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</si>
  <si>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</si>
  <si>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</si>
  <si>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</si>
  <si>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</si>
  <si>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</si>
  <si>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</si>
  <si>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</si>
  <si>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</si>
  <si>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</si>
  <si>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</si>
  <si>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</si>
  <si>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</si>
  <si>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</si>
  <si>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</si>
  <si>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</si>
  <si>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</si>
  <si>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</si>
  <si>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</si>
  <si>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</si>
  <si>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</si>
  <si>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</si>
  <si>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</si>
  <si>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</si>
  <si>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</si>
  <si>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</si>
  <si>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</si>
  <si>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</si>
  <si>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</si>
  <si>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</si>
  <si>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</si>
  <si>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</si>
  <si>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</si>
  <si>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</si>
  <si>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</si>
  <si>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</si>
  <si>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</si>
  <si>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</si>
  <si>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</si>
  <si>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</si>
  <si>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</si>
  <si>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</si>
  <si>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</si>
  <si>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</si>
  <si>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</si>
  <si>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</si>
  <si>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</si>
  <si>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</si>
  <si>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</si>
  <si>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</si>
  <si>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</si>
  <si>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</si>
  <si>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</si>
  <si>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</si>
  <si>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</si>
  <si>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</si>
  <si>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</si>
  <si>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</si>
  <si>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</si>
  <si>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</si>
  <si>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</si>
  <si>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</si>
  <si>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</si>
  <si>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</si>
  <si>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</si>
  <si>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</si>
  <si>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</si>
  <si>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</si>
  <si>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</si>
  <si>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</si>
  <si>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</si>
  <si>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</si>
  <si>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</si>
  <si>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</si>
  <si>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</si>
  <si>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</si>
  <si>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</si>
  <si>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</si>
  <si>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</si>
  <si>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</si>
  <si>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</si>
  <si>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</si>
  <si>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</si>
  <si>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</si>
  <si>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</si>
  <si>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</si>
  <si>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</si>
  <si>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</si>
  <si>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</si>
  <si>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</si>
  <si>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</si>
  <si>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</si>
  <si>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</si>
  <si>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</si>
  <si>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</si>
  <si>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</si>
  <si>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</si>
  <si>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</si>
  <si>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</si>
  <si>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</si>
  <si>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</si>
  <si>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</si>
  <si>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</si>
  <si>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</si>
  <si>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</si>
  <si>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</si>
  <si>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</si>
  <si>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</si>
  <si>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</si>
  <si>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</si>
  <si>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</si>
  <si>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</si>
  <si>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</si>
  <si>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</si>
  <si>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</si>
  <si>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</si>
  <si>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</si>
  <si>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</si>
  <si>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</si>
  <si>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</si>
  <si>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</si>
  <si>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</si>
  <si>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</si>
  <si>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</si>
  <si>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</si>
  <si>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</si>
  <si>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</si>
  <si>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</si>
  <si>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</si>
  <si>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</si>
  <si>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</si>
  <si>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</si>
  <si>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</si>
  <si>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</si>
  <si>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</si>
  <si>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</si>
  <si>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</si>
  <si>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</si>
  <si>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</si>
  <si>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</si>
  <si>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</si>
  <si>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</si>
  <si>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</si>
  <si>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</si>
  <si>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</si>
  <si>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</si>
  <si>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</si>
  <si>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</si>
  <si>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</si>
  <si>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</si>
  <si>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</si>
  <si>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</si>
  <si>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</si>
  <si>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</si>
  <si>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</si>
  <si>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</si>
  <si>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</si>
  <si>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</si>
  <si>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</si>
  <si>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</si>
  <si>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</si>
  <si>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</si>
  <si>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</si>
  <si>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</si>
  <si>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</si>
  <si>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</si>
  <si>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</si>
  <si>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</si>
  <si>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</si>
  <si>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</si>
  <si>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</si>
  <si>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</si>
  <si>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</si>
  <si>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</si>
  <si>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</si>
  <si>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</si>
  <si>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</si>
  <si>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</si>
  <si>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</si>
  <si>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</si>
  <si>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</si>
  <si>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</si>
  <si>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</si>
  <si>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</si>
  <si>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</si>
  <si>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</si>
  <si>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</si>
  <si>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</si>
  <si>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</si>
  <si>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</si>
  <si>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</si>
  <si>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</si>
  <si>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</si>
  <si>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</si>
  <si>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</si>
  <si>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</si>
  <si>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</si>
  <si>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</si>
  <si>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</si>
  <si>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</si>
  <si>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</si>
  <si>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</si>
  <si>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</si>
  <si>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</si>
  <si>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</si>
  <si>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</si>
  <si>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</si>
  <si>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</si>
  <si>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</si>
  <si>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</si>
  <si>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</si>
  <si>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</si>
  <si>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</si>
  <si>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</si>
  <si>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</si>
  <si>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</si>
  <si>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</si>
  <si>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</si>
  <si>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</si>
  <si>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</si>
  <si>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</si>
  <si>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</si>
  <si>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</si>
  <si>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</si>
  <si>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</si>
  <si>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</si>
  <si>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</si>
  <si>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</si>
  <si>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</si>
  <si>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</si>
  <si>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</si>
  <si>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</si>
  <si>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</si>
  <si>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</si>
  <si>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</si>
  <si>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</si>
  <si>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</si>
  <si>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</si>
  <si>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</si>
  <si>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</si>
  <si>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</si>
  <si>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</si>
  <si>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</si>
  <si>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</si>
  <si>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</si>
  <si>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</si>
  <si>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</si>
  <si>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</si>
  <si>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</si>
  <si>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</si>
  <si>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</si>
  <si>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</si>
  <si>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</si>
  <si>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</si>
  <si>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</si>
  <si>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</si>
  <si>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</si>
  <si>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</si>
  <si>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</si>
  <si>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</si>
  <si>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</si>
  <si>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</si>
  <si>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</si>
  <si>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</si>
  <si>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</si>
  <si>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</si>
  <si>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</si>
  <si>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</si>
  <si>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</si>
  <si>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</si>
  <si>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</si>
  <si>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</si>
  <si>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</si>
  <si>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</si>
  <si>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</si>
  <si>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</si>
  <si>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</si>
  <si>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</si>
  <si>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</si>
  <si>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</si>
  <si>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</si>
  <si>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</si>
  <si>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</si>
  <si>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</si>
  <si>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</si>
  <si>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</si>
  <si>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</si>
  <si>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</si>
  <si>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</si>
  <si>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</si>
  <si>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</si>
  <si>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</si>
  <si>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</si>
  <si>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</si>
  <si>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</si>
  <si>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</si>
  <si>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</si>
  <si>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</si>
  <si>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</si>
  <si>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</si>
  <si>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</si>
  <si>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</si>
  <si>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</si>
  <si>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</si>
  <si>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</si>
  <si>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</si>
  <si>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</si>
  <si>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</si>
  <si>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</si>
  <si>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</si>
  <si>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</si>
  <si>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</si>
  <si>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</si>
  <si>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</si>
  <si>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</si>
  <si>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</si>
  <si>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</si>
  <si>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</si>
  <si>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</si>
  <si>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</si>
  <si>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</si>
  <si>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</si>
  <si>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</si>
  <si>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</si>
  <si>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</si>
  <si>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</si>
  <si>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</si>
  <si>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</si>
  <si>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</si>
  <si>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</si>
  <si>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</si>
  <si>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</si>
  <si>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</si>
  <si>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</si>
  <si>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</si>
  <si>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</si>
  <si>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</si>
  <si>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</si>
  <si>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</si>
  <si>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</si>
  <si>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</si>
  <si>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</si>
  <si>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</si>
  <si>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</si>
  <si>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</si>
  <si>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</si>
  <si>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</si>
  <si>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</si>
  <si>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</si>
  <si>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</si>
  <si>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</si>
  <si>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</si>
  <si>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</si>
  <si>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</si>
  <si>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</si>
  <si>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</si>
  <si>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</si>
  <si>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</si>
  <si>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</si>
  <si>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</si>
  <si>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</si>
  <si>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</si>
  <si>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</si>
  <si>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</si>
  <si>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</si>
  <si>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</si>
  <si>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</si>
  <si>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</si>
  <si>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</si>
  <si>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</si>
  <si>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</si>
  <si>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</si>
  <si>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</si>
  <si>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</si>
  <si>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</si>
  <si>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</si>
  <si>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</si>
  <si>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</si>
  <si>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</si>
  <si>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</si>
  <si>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</si>
  <si>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</si>
  <si>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</si>
  <si>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</si>
  <si>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</si>
  <si>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</si>
  <si>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</si>
  <si>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</si>
  <si>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</si>
  <si>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</si>
  <si>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</si>
  <si>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</si>
  <si>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</si>
  <si>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</si>
  <si>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</si>
  <si>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</si>
  <si>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</si>
  <si>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</si>
  <si>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</si>
  <si>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</si>
  <si>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</si>
  <si>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</si>
  <si>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</si>
  <si>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</si>
  <si>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</si>
  <si>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</si>
  <si>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</si>
  <si>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</si>
  <si>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</si>
  <si>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</si>
  <si>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</si>
  <si>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</si>
  <si>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</si>
  <si>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</si>
  <si>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</si>
  <si>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</si>
  <si>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</si>
  <si>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</si>
  <si>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</si>
  <si>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</si>
  <si>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</si>
  <si>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</si>
  <si>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</si>
  <si>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</si>
  <si>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</si>
  <si>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</si>
  <si>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</si>
  <si>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</si>
  <si>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</si>
  <si>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</si>
  <si>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</si>
  <si>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</si>
  <si>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</si>
  <si>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</si>
  <si>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</si>
  <si>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</si>
  <si>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</si>
  <si>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</si>
  <si>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</si>
  <si>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</si>
  <si>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</si>
  <si>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</si>
  <si>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</si>
  <si>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</si>
  <si>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</si>
  <si>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</si>
  <si>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</si>
  <si>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</si>
  <si>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</si>
  <si>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</si>
  <si>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</si>
  <si>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</si>
  <si>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</si>
  <si>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</si>
  <si>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</si>
  <si>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</si>
  <si>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</si>
  <si>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</si>
  <si>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</si>
  <si>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</si>
  <si>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</si>
  <si>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</si>
  <si>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</si>
  <si>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</si>
  <si>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</si>
  <si>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</si>
  <si>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</si>
  <si>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</si>
  <si>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</si>
  <si>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</si>
  <si>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</si>
  <si>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</si>
  <si>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</si>
  <si>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</si>
  <si>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</si>
  <si>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</si>
  <si>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</si>
  <si>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</si>
  <si>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</si>
  <si>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</si>
  <si>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</si>
  <si>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</si>
  <si>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</si>
  <si>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</si>
  <si>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</si>
  <si>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</si>
  <si>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</si>
  <si>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</si>
  <si>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</si>
  <si>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</si>
  <si>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</si>
  <si>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</si>
  <si>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</si>
  <si>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</si>
  <si>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</si>
  <si>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</si>
  <si>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</si>
  <si>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</si>
  <si>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</si>
  <si>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</si>
  <si>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</si>
  <si>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</si>
  <si>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</si>
  <si>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</si>
  <si>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</si>
  <si>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</si>
  <si>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</si>
  <si>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</si>
  <si>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</si>
  <si>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</si>
  <si>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</si>
  <si>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</si>
  <si>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</si>
  <si>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</si>
  <si>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</si>
  <si>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</si>
  <si>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</si>
  <si>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</si>
  <si>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</si>
  <si>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</si>
  <si>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</si>
  <si>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</si>
  <si>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</si>
  <si>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</si>
  <si>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</si>
  <si>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</si>
  <si>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</si>
  <si>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</si>
  <si>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</si>
  <si>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</si>
  <si>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</si>
  <si>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</si>
  <si>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</si>
  <si>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</si>
  <si>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</si>
  <si>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</si>
  <si>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</si>
  <si>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</si>
  <si>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</si>
  <si>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</si>
  <si>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</si>
  <si>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</si>
  <si>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</si>
  <si>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</si>
  <si>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</si>
  <si>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</si>
  <si>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</si>
  <si>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</si>
  <si>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</si>
  <si>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</si>
  <si>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</si>
  <si>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</si>
  <si>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</si>
  <si>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</si>
  <si>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</si>
  <si>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</si>
  <si>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</si>
  <si>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</si>
  <si>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</si>
  <si>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</si>
  <si>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</si>
  <si>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</si>
  <si>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</si>
  <si>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</si>
  <si>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</si>
  <si>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</si>
  <si>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</si>
  <si>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</si>
  <si>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</si>
  <si>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</si>
  <si>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</si>
  <si>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</si>
  <si>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</si>
  <si>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</si>
  <si>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</si>
  <si>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</si>
  <si>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</si>
  <si>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</si>
  <si>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</si>
  <si>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</si>
  <si>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</si>
  <si>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</si>
  <si>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</si>
  <si>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</si>
  <si>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</si>
  <si>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</si>
  <si>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</si>
  <si>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</si>
  <si>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</si>
  <si>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</si>
  <si>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</si>
  <si>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</si>
  <si>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</si>
  <si>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</si>
  <si>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</si>
  <si>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</si>
  <si>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</si>
  <si>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</si>
  <si>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</si>
  <si>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</si>
  <si>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</si>
  <si>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</si>
  <si>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</si>
  <si>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</si>
  <si>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</si>
  <si>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</si>
  <si>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</si>
  <si>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</si>
  <si>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</si>
  <si>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</si>
  <si>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</si>
  <si>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</si>
  <si>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</si>
  <si>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</si>
  <si>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</si>
  <si>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</si>
  <si>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</si>
  <si>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</si>
  <si>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</si>
  <si>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</si>
  <si>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</si>
  <si>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</si>
  <si>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</si>
  <si>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</si>
  <si>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</si>
  <si>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</si>
  <si>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</si>
  <si>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</si>
  <si>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</si>
  <si>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</si>
  <si>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</si>
  <si>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</si>
  <si>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</si>
  <si>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</si>
  <si>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</si>
  <si>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</si>
  <si>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</si>
  <si>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</si>
  <si>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</si>
  <si>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</si>
  <si>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</si>
  <si>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</si>
  <si>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</si>
  <si>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</si>
  <si>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</si>
  <si>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</si>
  <si>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</si>
  <si>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</si>
  <si>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</si>
  <si>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</si>
  <si>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</si>
  <si>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</si>
  <si>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</si>
  <si>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</si>
  <si>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</si>
  <si>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</si>
  <si>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</si>
  <si>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</si>
  <si>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</si>
  <si>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</si>
  <si>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</si>
  <si>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</si>
  <si>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</si>
  <si>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</si>
  <si>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</si>
  <si>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</si>
  <si>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</si>
  <si>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</si>
  <si>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</si>
  <si>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</si>
  <si>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</si>
  <si>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</si>
  <si>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</si>
  <si>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</si>
  <si>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</si>
  <si>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</si>
  <si>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</si>
  <si>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</si>
  <si>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</si>
  <si>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</si>
  <si>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</si>
  <si>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</si>
  <si>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</si>
  <si>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</si>
  <si>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</si>
  <si>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</si>
  <si>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</si>
  <si>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</si>
  <si>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</si>
  <si>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</si>
  <si>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</si>
  <si>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</si>
  <si>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</si>
  <si>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</si>
  <si>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</si>
  <si>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</si>
  <si>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</si>
  <si>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</si>
  <si>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</si>
  <si>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</si>
  <si>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</si>
  <si>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</si>
  <si>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</si>
  <si>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</si>
  <si>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</si>
  <si>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</si>
  <si>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</si>
  <si>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</si>
  <si>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</si>
  <si>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</si>
  <si>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</si>
  <si>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</si>
  <si>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</si>
  <si>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</si>
  <si>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</si>
  <si>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</si>
  <si>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</si>
  <si>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</si>
  <si>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</si>
  <si>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</si>
  <si>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</si>
  <si>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</si>
  <si>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</si>
  <si>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</si>
  <si>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</si>
  <si>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</si>
  <si>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</si>
  <si>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</si>
  <si>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</si>
  <si>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</si>
  <si>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</si>
  <si>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</si>
  <si>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</si>
  <si>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</si>
  <si>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</si>
  <si>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</si>
  <si>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</si>
  <si>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</si>
  <si>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</si>
  <si>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</si>
  <si>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</si>
  <si>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</si>
  <si>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</si>
  <si>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</si>
  <si>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</si>
  <si>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</si>
  <si>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</si>
  <si>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</si>
  <si>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</si>
  <si>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</si>
  <si>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</si>
  <si>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</si>
  <si>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</si>
  <si>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</si>
  <si>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</si>
  <si>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</si>
  <si>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</si>
  <si>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</si>
  <si>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</si>
  <si>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</si>
  <si>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</si>
  <si>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</si>
  <si>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</si>
  <si>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</si>
  <si>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</si>
  <si>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</si>
  <si>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</si>
  <si>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</si>
  <si>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</si>
  <si>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</si>
  <si>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</si>
  <si>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</si>
  <si>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</si>
  <si>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</si>
  <si>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</si>
  <si>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</si>
  <si>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</si>
  <si>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</si>
  <si>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</si>
  <si>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</si>
  <si>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</si>
  <si>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</si>
  <si>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</si>
  <si>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</si>
  <si>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</si>
  <si>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</si>
  <si>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</si>
  <si>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</si>
  <si>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</si>
  <si>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</si>
  <si>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</si>
  <si>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</si>
  <si>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</si>
  <si>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</si>
  <si>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</si>
  <si>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</si>
  <si>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</si>
  <si>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</si>
  <si>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</si>
  <si>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</si>
  <si>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</si>
  <si>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</si>
  <si>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</si>
  <si>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</si>
  <si>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</si>
  <si>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</si>
  <si>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</si>
  <si>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</si>
  <si>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</si>
  <si>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</si>
  <si>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</si>
  <si>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</si>
  <si>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</si>
  <si>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</si>
  <si>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</si>
  <si>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</si>
  <si>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</si>
  <si>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</si>
  <si>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</si>
  <si>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</si>
  <si>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</si>
  <si>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</si>
  <si>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</si>
  <si>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</si>
  <si>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</si>
  <si>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</si>
  <si>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</si>
  <si>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</si>
  <si>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</si>
  <si>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</si>
  <si>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</si>
  <si>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</si>
  <si>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</si>
  <si>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</si>
  <si>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</si>
  <si>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</si>
  <si>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</si>
  <si>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</si>
  <si>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</si>
  <si>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</si>
  <si>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</si>
  <si>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</si>
  <si>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</si>
  <si>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</si>
  <si>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</si>
  <si>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</si>
  <si>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</si>
  <si>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</si>
  <si>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</si>
  <si>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</si>
  <si>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</si>
  <si>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</si>
  <si>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</si>
  <si>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</si>
  <si>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</si>
  <si>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</si>
  <si>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</si>
  <si>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</si>
  <si>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</si>
  <si>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</si>
  <si>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</si>
  <si>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</si>
  <si>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</si>
  <si>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</si>
  <si>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</si>
  <si>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</si>
  <si>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</si>
  <si>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</si>
  <si>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</si>
  <si>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</si>
  <si>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</si>
  <si>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</si>
  <si>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</si>
  <si>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</si>
  <si>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</si>
  <si>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</si>
  <si>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</si>
  <si>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</si>
  <si>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</si>
  <si>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</si>
  <si>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</si>
  <si>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</si>
  <si>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</si>
  <si>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</si>
  <si>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</si>
  <si>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</si>
  <si>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</si>
  <si>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</si>
  <si>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</si>
  <si>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</si>
  <si>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</si>
  <si>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</si>
  <si>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</si>
  <si>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</si>
  <si>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</si>
  <si>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</si>
  <si>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</si>
  <si>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</si>
  <si>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</si>
  <si>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</si>
  <si>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</si>
  <si>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</si>
  <si>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</si>
  <si>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</si>
  <si>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</si>
  <si>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</si>
  <si>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</si>
  <si>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</si>
  <si>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</si>
  <si>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</si>
  <si>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</si>
  <si>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</si>
  <si>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</si>
  <si>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</si>
  <si>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</si>
  <si>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</si>
  <si>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</si>
  <si>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</si>
  <si>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</si>
  <si>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</si>
  <si>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</si>
  <si>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</si>
  <si>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</si>
  <si>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</si>
  <si>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</si>
  <si>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</si>
  <si>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</si>
  <si>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</si>
  <si>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</si>
  <si>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</si>
  <si>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</si>
  <si>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</si>
  <si>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</si>
  <si>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</si>
  <si>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</si>
  <si>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</si>
  <si>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</si>
  <si>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</si>
  <si>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</si>
  <si>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</si>
  <si>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</si>
  <si>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</si>
  <si>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</si>
  <si>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</si>
  <si>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</si>
  <si>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</si>
  <si>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</si>
  <si>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</si>
  <si>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</si>
  <si>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</si>
  <si>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</si>
  <si>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</si>
  <si>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</si>
  <si>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</si>
  <si>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</si>
  <si>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</si>
  <si>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</si>
  <si>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</si>
  <si>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</si>
  <si>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</si>
  <si>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</si>
  <si>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</si>
  <si>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</si>
  <si>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</si>
  <si>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</si>
  <si>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</si>
  <si>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</si>
  <si>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</si>
  <si>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</si>
  <si>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</si>
  <si>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</si>
  <si>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</si>
  <si>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</si>
  <si>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</si>
  <si>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</si>
  <si>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</si>
  <si>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</si>
  <si>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</si>
  <si>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</si>
  <si>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</si>
  <si>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</si>
  <si>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</si>
  <si>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</si>
  <si>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</si>
  <si>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</si>
  <si>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</si>
  <si>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</si>
  <si>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</si>
  <si>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</si>
  <si>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</si>
  <si>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</si>
  <si>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</si>
  <si>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</si>
  <si>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</si>
  <si>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</si>
  <si>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</si>
  <si>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</si>
  <si>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</si>
  <si>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</si>
  <si>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</si>
  <si>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</si>
  <si>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</si>
  <si>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</si>
  <si>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</si>
  <si>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</si>
  <si>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</si>
  <si>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</si>
  <si>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</si>
  <si>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</si>
  <si>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</si>
  <si>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</si>
  <si>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</si>
  <si>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</si>
  <si>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</si>
  <si>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</si>
  <si>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</si>
  <si>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</si>
  <si>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</si>
  <si>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</si>
  <si>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</si>
  <si>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</si>
  <si>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</si>
  <si>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</si>
  <si>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</si>
  <si>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</si>
  <si>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</si>
  <si>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</si>
  <si>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</si>
  <si>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</si>
  <si>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</si>
  <si>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</si>
  <si>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</si>
  <si>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</si>
  <si>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</si>
  <si>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</si>
  <si>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</si>
  <si>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</si>
  <si>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</si>
  <si>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</si>
  <si>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</si>
  <si>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</si>
  <si>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</si>
  <si>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</si>
  <si>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</si>
  <si>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</si>
  <si>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</si>
  <si>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</si>
  <si>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</si>
  <si>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</si>
  <si>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</si>
  <si>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</si>
  <si>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</si>
  <si>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</si>
  <si>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</si>
  <si>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</si>
  <si>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</si>
  <si>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</si>
  <si>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</si>
  <si>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</si>
  <si>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</si>
  <si>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</si>
  <si>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</si>
  <si>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</si>
  <si>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</si>
  <si>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</si>
  <si>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</si>
  <si>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</si>
  <si>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</si>
  <si>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</si>
  <si>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</si>
  <si>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</si>
  <si>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</si>
  <si>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</si>
  <si>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</si>
  <si>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</si>
  <si>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</si>
  <si>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</si>
  <si>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</si>
  <si>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</si>
  <si>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</si>
  <si>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</si>
  <si>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</si>
  <si>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</si>
  <si>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</si>
  <si>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</si>
  <si>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</si>
  <si>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</si>
  <si>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</si>
  <si>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</si>
  <si>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</si>
  <si>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</si>
  <si>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</si>
  <si>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</si>
  <si>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</si>
  <si>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</si>
  <si>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</si>
  <si>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</si>
  <si>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</si>
  <si>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</si>
  <si>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</si>
  <si>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</si>
  <si>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</si>
  <si>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</si>
  <si>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</si>
  <si>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</si>
  <si>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</si>
  <si>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</si>
  <si>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</si>
  <si>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</si>
  <si>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</si>
  <si>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</si>
  <si>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</si>
  <si>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</si>
  <si>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</si>
  <si>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</si>
  <si>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</si>
  <si>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</si>
  <si>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</si>
  <si>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</si>
  <si>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</si>
  <si>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</si>
  <si>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</si>
  <si>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</si>
  <si>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</si>
  <si>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</si>
  <si>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</si>
  <si>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</si>
  <si>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</si>
  <si>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</si>
  <si>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</si>
  <si>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</si>
  <si>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</si>
  <si>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</si>
  <si>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</si>
  <si>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</si>
  <si>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</si>
  <si>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</si>
  <si>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</si>
  <si>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</si>
  <si>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</si>
  <si>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</si>
  <si>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</si>
  <si>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</si>
  <si>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</si>
  <si>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</si>
  <si>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</si>
  <si>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</si>
  <si>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</si>
  <si>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</si>
  <si>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</si>
  <si>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</si>
  <si>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</si>
  <si>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</si>
  <si>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</si>
  <si>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</si>
  <si>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</si>
  <si>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</si>
  <si>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</si>
  <si>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</si>
  <si>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</si>
  <si>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</si>
  <si>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</si>
  <si>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</si>
  <si>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</si>
  <si>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</si>
  <si>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</si>
  <si>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</si>
  <si>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</si>
  <si>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</si>
  <si>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</si>
  <si>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</si>
  <si>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</si>
  <si>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</si>
  <si>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</si>
  <si>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</si>
  <si>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</si>
  <si>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</si>
  <si>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</si>
  <si>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</si>
  <si>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</si>
  <si>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</si>
  <si>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</si>
  <si>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</si>
  <si>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</si>
  <si>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</si>
  <si>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</si>
  <si>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</si>
  <si>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</si>
  <si>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</si>
  <si>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</si>
  <si>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</si>
  <si>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</si>
  <si>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</si>
  <si>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</si>
  <si>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</si>
  <si>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</si>
  <si>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</si>
  <si>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</si>
  <si>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</si>
  <si>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</si>
  <si>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</si>
  <si>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</si>
  <si>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</si>
  <si>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</si>
  <si>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</si>
  <si>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</si>
  <si>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</si>
  <si>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</si>
  <si>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</si>
  <si>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</si>
  <si>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</si>
  <si>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</si>
  <si>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</si>
  <si>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</si>
  <si>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</si>
  <si>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</si>
  <si>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</si>
  <si>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</si>
  <si>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</si>
  <si>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</si>
  <si>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</si>
  <si>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</si>
  <si>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</si>
  <si>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</si>
  <si>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</si>
  <si>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</si>
  <si>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</si>
  <si>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</si>
  <si>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</si>
  <si>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</si>
  <si>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</si>
  <si>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</si>
  <si>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</si>
  <si>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</si>
  <si>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</si>
  <si>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</si>
  <si>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</si>
  <si>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</si>
  <si>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</si>
  <si>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</si>
  <si>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</si>
  <si>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</si>
  <si>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</si>
  <si>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</si>
  <si>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</si>
  <si>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</si>
  <si>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</si>
  <si>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</si>
  <si>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</si>
  <si>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</si>
  <si>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</si>
  <si>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</si>
  <si>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</si>
  <si>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</si>
  <si>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</si>
  <si>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</si>
  <si>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</si>
  <si>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</si>
  <si>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</si>
  <si>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</si>
  <si>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</si>
  <si>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</si>
  <si>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</si>
  <si>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</si>
  <si>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</si>
  <si>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</si>
  <si>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</si>
  <si>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</si>
  <si>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</si>
  <si>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</si>
  <si>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</si>
  <si>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</si>
  <si>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</si>
  <si>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</si>
  <si>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</si>
  <si>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</si>
  <si>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</si>
  <si>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</si>
  <si>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</si>
  <si>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</si>
  <si>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</si>
  <si>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</si>
  <si>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</si>
  <si>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</si>
  <si>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</si>
  <si>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</si>
  <si>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</si>
  <si>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</si>
  <si>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</si>
  <si>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</si>
  <si>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</si>
  <si>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</si>
  <si>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</si>
  <si>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</si>
  <si>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</si>
  <si>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</si>
  <si>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</si>
  <si>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</si>
  <si>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</si>
  <si>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</si>
  <si>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</si>
  <si>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</si>
  <si>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</si>
  <si>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</si>
  <si>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</si>
  <si>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</si>
  <si>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</si>
  <si>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</si>
  <si>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</si>
  <si>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</si>
  <si>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</si>
  <si>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</si>
  <si>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</si>
  <si>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</si>
  <si>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</si>
  <si>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</si>
  <si>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</si>
  <si>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</si>
  <si>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</si>
  <si>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</si>
  <si>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</si>
  <si>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</si>
  <si>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</si>
  <si>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</si>
  <si>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</si>
  <si>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</si>
  <si>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</si>
  <si>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</si>
  <si>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</si>
  <si>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</si>
  <si>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</si>
  <si>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</si>
  <si>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</si>
  <si>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</si>
  <si>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</si>
  <si>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</si>
  <si>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</si>
  <si>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</si>
  <si>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</si>
  <si>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</si>
  <si>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</si>
  <si>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</si>
  <si>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</si>
  <si>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</si>
  <si>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</si>
  <si>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</si>
  <si>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</si>
  <si>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</si>
  <si>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</si>
  <si>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</si>
  <si>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</si>
  <si>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</si>
  <si>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</si>
  <si>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</si>
  <si>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</si>
  <si>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</si>
  <si>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</si>
  <si>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</si>
  <si>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</si>
  <si>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</si>
  <si>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</si>
  <si>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</si>
  <si>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</si>
  <si>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</si>
  <si>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</si>
  <si>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</si>
  <si>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</si>
  <si>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</si>
  <si>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</si>
  <si>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</si>
  <si>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</si>
  <si>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</si>
  <si>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</si>
  <si>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</si>
  <si>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</si>
  <si>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</si>
  <si>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</si>
  <si>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</si>
  <si>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</si>
  <si>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</si>
  <si>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</si>
  <si>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</si>
  <si>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</si>
  <si>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</si>
  <si>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</si>
  <si>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</si>
  <si>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</si>
  <si>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</si>
  <si>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</si>
  <si>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</si>
  <si>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</si>
  <si>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</si>
  <si>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</si>
  <si>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</si>
  <si>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</si>
  <si>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</si>
  <si>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</si>
  <si>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</si>
  <si>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</si>
  <si>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</si>
  <si>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</si>
  <si>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</si>
  <si>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</si>
  <si>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</si>
  <si>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</si>
  <si>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</si>
  <si>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</si>
  <si>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</si>
  <si>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</si>
  <si>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</si>
  <si>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</si>
  <si>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</si>
  <si>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</si>
  <si>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</si>
  <si>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</si>
  <si>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</si>
  <si>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</si>
  <si>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</si>
  <si>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</si>
  <si>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</si>
  <si>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</si>
  <si>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</si>
  <si>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</si>
  <si>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</si>
  <si>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</si>
  <si>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</si>
  <si>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</si>
  <si>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</si>
  <si>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</si>
  <si>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</si>
  <si>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</si>
  <si>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</si>
  <si>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</si>
  <si>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</si>
  <si>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</si>
  <si>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</si>
  <si>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</si>
  <si>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</si>
  <si>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</si>
  <si>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</si>
  <si>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</si>
  <si>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</si>
  <si>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</si>
  <si>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</si>
  <si>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</si>
  <si>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</si>
  <si>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</si>
  <si>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</si>
  <si>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</si>
  <si>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</si>
  <si>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</si>
  <si>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</si>
  <si>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</si>
  <si>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</si>
  <si>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</si>
  <si>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</si>
  <si>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</si>
  <si>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</si>
  <si>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</si>
  <si>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</si>
  <si>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</si>
  <si>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</si>
  <si>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</si>
  <si>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</si>
  <si>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</si>
  <si>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</si>
  <si>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</si>
  <si>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</si>
  <si>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</si>
  <si>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</si>
  <si>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</si>
  <si>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</si>
  <si>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</si>
  <si>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</si>
  <si>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</si>
  <si>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</si>
  <si>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</si>
  <si>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</si>
  <si>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</si>
  <si>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</si>
  <si>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</si>
  <si>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</si>
  <si>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</si>
  <si>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</si>
  <si>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</si>
  <si>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</si>
  <si>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</si>
  <si>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</si>
  <si>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</si>
  <si>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</si>
  <si>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</si>
  <si>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</si>
  <si>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</si>
  <si>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</si>
  <si>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</si>
  <si>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</si>
  <si>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</si>
  <si>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</si>
  <si>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</si>
  <si>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</si>
  <si>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</si>
  <si>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</si>
  <si>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</si>
  <si>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</si>
  <si>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</si>
  <si>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</si>
  <si>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</si>
  <si>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</si>
  <si>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</si>
  <si>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</si>
  <si>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</si>
  <si>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</si>
  <si>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</si>
  <si>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</si>
  <si>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</si>
  <si>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</si>
  <si>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</si>
  <si>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</si>
  <si>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</si>
  <si>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</si>
  <si>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</si>
  <si>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</si>
  <si>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</si>
  <si>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</si>
  <si>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</si>
  <si>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</si>
  <si>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</si>
  <si>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</si>
  <si>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</si>
  <si>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</si>
  <si>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</si>
  <si>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</si>
  <si>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</si>
  <si>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</si>
  <si>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</si>
  <si>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</si>
  <si>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</si>
  <si>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</si>
  <si>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</si>
  <si>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</si>
  <si>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</si>
  <si>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</si>
  <si>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</si>
  <si>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</si>
  <si>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</si>
  <si>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</si>
  <si>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</si>
  <si>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</si>
  <si>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</si>
  <si>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</si>
  <si>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</si>
  <si>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</si>
  <si>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</si>
  <si>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</si>
  <si>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</si>
  <si>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</si>
  <si>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</si>
  <si>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</si>
  <si>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</si>
  <si>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</si>
  <si>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</si>
  <si>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</si>
  <si>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</si>
  <si>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</si>
  <si>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</si>
  <si>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</si>
  <si>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</si>
  <si>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</si>
  <si>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</si>
  <si>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</si>
  <si>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</si>
  <si>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</si>
  <si>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</si>
  <si>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</si>
  <si>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</si>
  <si>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</si>
  <si>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</si>
  <si>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</si>
  <si>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</si>
  <si>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</si>
  <si>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</si>
  <si>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</si>
  <si>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</si>
  <si>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</si>
  <si>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</si>
  <si>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</si>
  <si>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</si>
  <si>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</si>
  <si>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</si>
  <si>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</si>
  <si>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</si>
  <si>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</si>
  <si>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</si>
  <si>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</si>
  <si>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</si>
  <si>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</si>
  <si>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</si>
  <si>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</si>
  <si>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</si>
  <si>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</si>
  <si>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</si>
  <si>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</si>
  <si>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</si>
  <si>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</si>
  <si>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</si>
  <si>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</si>
  <si>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</si>
  <si>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</si>
  <si>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</si>
  <si>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</si>
  <si>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</si>
  <si>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</si>
  <si>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</si>
  <si>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</si>
  <si>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</si>
  <si>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</si>
  <si>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</si>
  <si>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</si>
  <si>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</si>
  <si>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</si>
  <si>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</si>
  <si>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</si>
  <si>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</si>
  <si>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</si>
  <si>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</si>
  <si>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</si>
  <si>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</si>
  <si>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</si>
  <si>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</si>
  <si>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</si>
  <si>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</si>
  <si>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</si>
  <si>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</si>
  <si>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</si>
  <si>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</si>
  <si>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</si>
  <si>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</si>
  <si>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</si>
  <si>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</si>
  <si>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</si>
  <si>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</si>
  <si>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</si>
  <si>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</si>
  <si>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</si>
  <si>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</si>
  <si>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</si>
  <si>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</si>
  <si>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</si>
  <si>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</si>
  <si>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</si>
  <si>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</si>
  <si>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</si>
  <si>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</si>
  <si>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</si>
  <si>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</si>
  <si>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</si>
  <si>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</si>
  <si>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</si>
  <si>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</si>
  <si>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</si>
  <si>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</si>
  <si>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</si>
  <si>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</si>
  <si>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</si>
  <si>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</si>
  <si>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</si>
  <si>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</si>
  <si>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</si>
  <si>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</si>
  <si>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</si>
  <si>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</si>
  <si>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</si>
  <si>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</si>
  <si>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</si>
  <si>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</si>
  <si>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</si>
  <si>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</si>
  <si>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</si>
  <si>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</si>
  <si>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</si>
  <si>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</si>
  <si>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</si>
  <si>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</si>
  <si>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</si>
  <si>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</si>
  <si>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</si>
  <si>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</si>
  <si>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</si>
  <si>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</si>
  <si>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</si>
  <si>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</si>
  <si>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</si>
  <si>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</si>
  <si>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</si>
  <si>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</si>
  <si>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</si>
  <si>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</si>
  <si>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</si>
  <si>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</si>
  <si>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</si>
  <si>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</si>
  <si>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</si>
  <si>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</si>
  <si>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</si>
  <si>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</si>
  <si>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</si>
  <si>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</si>
  <si>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</si>
  <si>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</si>
  <si>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</si>
  <si>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</si>
  <si>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</si>
  <si>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</si>
  <si>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</si>
  <si>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</si>
  <si>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</si>
  <si>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</si>
  <si>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</si>
  <si>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</si>
  <si>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</si>
  <si>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</si>
  <si>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</si>
  <si>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</si>
  <si>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</si>
  <si>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</si>
  <si>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</si>
  <si>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</si>
  <si>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</si>
  <si>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</si>
  <si>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</si>
  <si>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</si>
  <si>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</si>
  <si>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</si>
  <si>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</si>
  <si>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</si>
  <si>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</si>
  <si>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</si>
  <si>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</si>
  <si>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</si>
  <si>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</si>
  <si>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</si>
  <si>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</si>
  <si>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</si>
  <si>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</si>
  <si>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</si>
  <si>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</si>
  <si>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</si>
  <si>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</si>
  <si>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</si>
  <si>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</si>
  <si>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</si>
  <si>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</si>
  <si>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</si>
  <si>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</si>
  <si>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</si>
  <si>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</si>
  <si>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</si>
  <si>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</si>
  <si>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</si>
  <si>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</si>
  <si>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</si>
  <si>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</si>
  <si>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</si>
  <si>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</si>
  <si>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</si>
  <si>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</si>
  <si>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</si>
  <si>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</si>
  <si>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</si>
  <si>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</si>
  <si>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</si>
  <si>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</si>
  <si>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</si>
  <si>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</si>
  <si>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</si>
  <si>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</si>
  <si>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</si>
  <si>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</si>
  <si>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</si>
  <si>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</si>
  <si>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</si>
  <si>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</si>
  <si>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</si>
  <si>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</si>
  <si>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</si>
  <si>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</si>
  <si>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</si>
  <si>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</si>
  <si>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</si>
  <si>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</si>
  <si>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</si>
  <si>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</si>
  <si>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</si>
  <si>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</si>
  <si>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</si>
  <si>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</si>
  <si>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</si>
  <si>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</si>
  <si>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</si>
  <si>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</si>
  <si>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</si>
  <si>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</si>
  <si>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</si>
  <si>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</si>
  <si>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</si>
  <si>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</si>
  <si>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</si>
  <si>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</si>
  <si>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</si>
  <si>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</si>
  <si>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</si>
  <si>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</si>
  <si>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</si>
  <si>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</si>
  <si>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</si>
  <si>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</si>
  <si>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</si>
  <si>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</si>
  <si>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</si>
  <si>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</si>
  <si>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</si>
  <si>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</si>
  <si>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</si>
  <si>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</si>
  <si>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</si>
  <si>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</si>
  <si>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</si>
  <si>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</si>
  <si>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</si>
  <si>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</si>
  <si>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</si>
  <si>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</si>
  <si>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</si>
  <si>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</si>
  <si>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</si>
  <si>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</si>
  <si>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</si>
  <si>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</si>
  <si>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</si>
  <si>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</si>
  <si>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</si>
  <si>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</si>
  <si>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</si>
  <si>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</si>
  <si>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</si>
  <si>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</si>
  <si>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</si>
  <si>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</si>
  <si>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</si>
  <si>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</si>
  <si>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</si>
  <si>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</si>
  <si>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</si>
  <si>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</si>
  <si>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</si>
  <si>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</si>
  <si>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</si>
  <si>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</si>
  <si>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</si>
  <si>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</si>
  <si>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</si>
  <si>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</si>
  <si>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</si>
  <si>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</si>
  <si>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</si>
  <si>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</si>
  <si>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</si>
  <si>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</si>
  <si>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</si>
  <si>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</si>
  <si>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</si>
  <si>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</si>
  <si>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</si>
  <si>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</si>
  <si>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</si>
  <si>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</si>
  <si>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</si>
  <si>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</si>
  <si>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</si>
  <si>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</si>
  <si>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</si>
  <si>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</si>
  <si>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</si>
  <si>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</si>
  <si>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</si>
  <si>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</si>
  <si>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</si>
  <si>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</si>
  <si>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</si>
  <si>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</si>
  <si>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</si>
  <si>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</si>
  <si>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</si>
  <si>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</si>
  <si>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</si>
  <si>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</si>
  <si>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</si>
  <si>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</si>
  <si>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</si>
  <si>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</si>
  <si>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</si>
  <si>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</si>
  <si>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</si>
  <si>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</si>
  <si>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</si>
  <si>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</si>
  <si>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</si>
  <si>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</si>
  <si>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</si>
  <si>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</si>
  <si>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</si>
  <si>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</si>
  <si>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</si>
  <si>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</si>
  <si>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</si>
  <si>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</si>
  <si>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</si>
  <si>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</si>
  <si>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</si>
  <si>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</si>
  <si>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</si>
  <si>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</si>
  <si>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</si>
  <si>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</si>
  <si>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</si>
  <si>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</si>
  <si>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</si>
  <si>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</si>
  <si>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</si>
  <si>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</si>
  <si>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</si>
  <si>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</si>
  <si>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</si>
  <si>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</si>
  <si>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</si>
  <si>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</si>
  <si>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</si>
  <si>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</si>
  <si>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</si>
  <si>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</si>
  <si>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</si>
  <si>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</si>
  <si>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</si>
  <si>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</si>
  <si>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</si>
  <si>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</si>
  <si>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</si>
  <si>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</si>
  <si>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</si>
  <si>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</si>
  <si>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</si>
  <si>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</si>
  <si>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</si>
  <si>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</si>
  <si>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</si>
  <si>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</si>
  <si>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</si>
  <si>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</si>
  <si>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</si>
  <si>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</si>
  <si>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</si>
  <si>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</si>
  <si>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</si>
  <si>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</si>
  <si>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</si>
  <si>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</si>
  <si>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</si>
  <si>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</si>
  <si>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</si>
  <si>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</si>
  <si>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</si>
  <si>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</si>
  <si>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</si>
  <si>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</si>
  <si>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</si>
  <si>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</si>
  <si>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</si>
  <si>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</si>
  <si>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</si>
  <si>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</si>
  <si>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</si>
  <si>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</si>
  <si>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</si>
  <si>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</si>
  <si>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</si>
  <si>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</si>
  <si>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</si>
  <si>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</si>
  <si>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</si>
  <si>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</si>
  <si>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</si>
  <si>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</si>
  <si>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</si>
  <si>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</si>
  <si>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</si>
  <si>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</si>
  <si>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</si>
  <si>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</si>
  <si>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</si>
  <si>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</si>
  <si>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</si>
  <si>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</si>
  <si>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</si>
  <si>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</si>
  <si>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</si>
  <si>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</si>
  <si>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</si>
  <si>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</si>
  <si>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</si>
  <si>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</si>
  <si>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</si>
  <si>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</si>
  <si>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</si>
  <si>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</si>
  <si>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</si>
  <si>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</si>
  <si>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</si>
  <si>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</si>
  <si>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</si>
  <si>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</si>
  <si>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</si>
  <si>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</si>
  <si>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</si>
  <si>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</si>
  <si>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</si>
  <si>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</si>
  <si>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</si>
  <si>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</si>
  <si>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</si>
  <si>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</si>
  <si>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</si>
  <si>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</si>
  <si>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</si>
  <si>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</si>
  <si>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</si>
  <si>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</si>
  <si>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</si>
  <si>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</si>
  <si>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</si>
  <si>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</si>
  <si>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</si>
  <si>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</si>
  <si>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</si>
  <si>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</si>
  <si>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</si>
  <si>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</si>
  <si>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</si>
  <si>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</si>
  <si>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</si>
  <si>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</si>
  <si>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</si>
  <si>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</si>
  <si>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</si>
  <si>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</si>
  <si>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</si>
  <si>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</si>
  <si>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</si>
  <si>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</si>
  <si>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</si>
  <si>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</si>
  <si>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</si>
  <si>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</si>
  <si>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</si>
  <si>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</si>
  <si>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</si>
  <si>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</si>
  <si>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</si>
  <si>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</si>
  <si>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</si>
  <si>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</si>
  <si>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</si>
  <si>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</si>
  <si>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</si>
  <si>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</si>
  <si>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</si>
  <si>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</si>
  <si>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</si>
  <si>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</si>
  <si>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</si>
  <si>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</si>
  <si>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</si>
  <si>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</si>
  <si>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</si>
  <si>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</si>
  <si>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</si>
  <si>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</si>
  <si>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</si>
  <si>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</si>
  <si>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</si>
  <si>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</si>
  <si>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</si>
  <si>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</si>
  <si>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</si>
  <si>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</si>
  <si>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</si>
  <si>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</si>
  <si>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</si>
  <si>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</si>
  <si>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</si>
  <si>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</si>
  <si>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</si>
  <si>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</si>
  <si>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</si>
  <si>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</si>
  <si>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</si>
  <si>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</si>
  <si>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</si>
  <si>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</si>
  <si>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</si>
  <si>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</si>
  <si>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</si>
  <si>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</si>
  <si>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</si>
  <si>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</si>
  <si>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</si>
  <si>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</si>
  <si>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</si>
  <si>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</si>
  <si>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</si>
  <si>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</si>
  <si>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</si>
  <si>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</si>
  <si>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</si>
  <si>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</si>
  <si>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</si>
  <si>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</si>
  <si>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</si>
  <si>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</si>
  <si>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</si>
  <si>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</si>
  <si>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</si>
  <si>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</si>
  <si>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</si>
  <si>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</si>
  <si>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</si>
  <si>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</si>
  <si>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</si>
  <si>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</si>
  <si>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</si>
  <si>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</si>
  <si>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</si>
  <si>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</si>
  <si>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</si>
  <si>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</si>
  <si>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</si>
  <si>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</si>
  <si>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</si>
  <si>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</si>
  <si>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</si>
  <si>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</si>
  <si>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</si>
  <si>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</si>
  <si>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</si>
  <si>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</si>
  <si>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</si>
  <si>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</si>
  <si>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</si>
  <si>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</si>
  <si>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</si>
  <si>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</si>
  <si>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</si>
  <si>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</si>
  <si>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</si>
  <si>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</si>
  <si>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</si>
  <si>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</si>
  <si>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</si>
  <si>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</si>
  <si>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</si>
  <si>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</si>
  <si>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</si>
  <si>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</si>
  <si>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</si>
  <si>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</si>
  <si>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</si>
  <si>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</si>
  <si>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</si>
  <si>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</si>
  <si>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</si>
  <si>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</si>
  <si>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</si>
  <si>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</si>
  <si>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</si>
  <si>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</si>
  <si>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</si>
  <si>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</si>
  <si>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</si>
  <si>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</si>
  <si>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</si>
  <si>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</si>
  <si>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</si>
  <si>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</si>
  <si>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</si>
  <si>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</si>
  <si>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</si>
  <si>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</si>
  <si>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</si>
  <si>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</si>
  <si>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</si>
  <si>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</si>
  <si>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</si>
  <si>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</si>
  <si>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</si>
  <si>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</si>
  <si>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</si>
  <si>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</si>
  <si>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</si>
  <si>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</si>
  <si>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</si>
  <si>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</si>
  <si>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</si>
  <si>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</si>
  <si>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</si>
  <si>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</si>
  <si>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</si>
  <si>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</si>
  <si>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</si>
  <si>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</si>
  <si>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</si>
  <si>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</si>
  <si>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</si>
  <si>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</si>
  <si>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</si>
  <si>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</si>
  <si>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</si>
  <si>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</si>
  <si>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</si>
  <si>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</si>
  <si>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</si>
  <si>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</si>
  <si>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</si>
  <si>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</si>
  <si>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</si>
  <si>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</si>
  <si>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</si>
  <si>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</si>
  <si>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</si>
  <si>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</si>
  <si>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</si>
  <si>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</si>
  <si>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</si>
  <si>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</si>
  <si>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</si>
  <si>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</si>
  <si>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</si>
  <si>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</si>
  <si>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</si>
  <si>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</si>
  <si>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</si>
  <si>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</si>
  <si>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</si>
  <si>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</si>
  <si>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</si>
  <si>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</si>
  <si>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</si>
  <si>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</si>
  <si>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</si>
  <si>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</si>
  <si>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</si>
  <si>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</si>
  <si>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</si>
  <si>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</si>
  <si>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</si>
  <si>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</si>
  <si>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</si>
  <si>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</si>
  <si>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</si>
  <si>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</si>
  <si>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</si>
  <si>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</si>
  <si>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</si>
  <si>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</si>
  <si>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</si>
  <si>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</si>
  <si>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</si>
  <si>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</si>
  <si>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</si>
  <si>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</si>
  <si>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</si>
  <si>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</si>
  <si>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</si>
  <si>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</si>
  <si>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</si>
  <si>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</si>
  <si>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</si>
  <si>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</si>
  <si>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</si>
  <si>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</si>
  <si>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</si>
  <si>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</si>
  <si>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</si>
  <si>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</si>
  <si>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</si>
  <si>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</si>
  <si>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</si>
  <si>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</si>
  <si>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</si>
  <si>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</si>
  <si>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</si>
  <si>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</si>
  <si>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</si>
  <si>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</si>
  <si>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</si>
  <si>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</si>
  <si>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</si>
  <si>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</si>
  <si>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</si>
  <si>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</si>
  <si>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</si>
  <si>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</si>
  <si>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</si>
  <si>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</si>
  <si>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</si>
  <si>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</si>
  <si>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</si>
  <si>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</si>
  <si>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</si>
  <si>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</si>
  <si>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</si>
  <si>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</si>
  <si>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</si>
  <si>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</si>
  <si>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</si>
  <si>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</si>
  <si>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</si>
  <si>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</si>
  <si>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</si>
  <si>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</si>
  <si>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</si>
  <si>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</si>
  <si>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</si>
  <si>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</si>
  <si>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</si>
  <si>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</si>
  <si>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</si>
  <si>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</si>
  <si>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</si>
  <si>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</si>
  <si>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</si>
  <si>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</si>
  <si>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</si>
  <si>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</si>
  <si>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</si>
  <si>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</si>
  <si>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</si>
  <si>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</si>
  <si>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</si>
  <si>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</si>
  <si>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</si>
  <si>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</si>
  <si>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</si>
  <si>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</si>
  <si>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</si>
  <si>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</si>
  <si>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</si>
  <si>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</si>
  <si>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</si>
  <si>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</si>
  <si>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</si>
  <si>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</si>
  <si>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</si>
  <si>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</si>
  <si>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</si>
  <si>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</si>
  <si>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</si>
  <si>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</si>
  <si>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</si>
  <si>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</si>
  <si>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</si>
  <si>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</si>
  <si>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</si>
  <si>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</si>
  <si>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</si>
  <si>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</si>
  <si>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</si>
  <si>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</si>
  <si>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</si>
  <si>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</si>
  <si>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</si>
  <si>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</si>
  <si>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</si>
  <si>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</si>
  <si>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</si>
  <si>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</si>
  <si>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</si>
  <si>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</si>
  <si>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</si>
  <si>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</si>
  <si>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</si>
  <si>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</si>
  <si>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</si>
  <si>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</si>
  <si>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</si>
  <si>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</si>
  <si>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</si>
  <si>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</si>
  <si>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</si>
  <si>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</si>
  <si>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</si>
  <si>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</si>
  <si>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</si>
  <si>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</si>
  <si>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</si>
  <si>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</si>
  <si>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</si>
  <si>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</si>
  <si>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</si>
  <si>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</si>
  <si>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</si>
  <si>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</si>
  <si>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</si>
  <si>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</si>
  <si>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</si>
  <si>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</si>
  <si>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</si>
  <si>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</si>
  <si>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</si>
  <si>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</si>
  <si>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</si>
  <si>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</si>
  <si>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</si>
  <si>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</si>
  <si>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</si>
  <si>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</si>
  <si>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</si>
  <si>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</si>
  <si>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</si>
  <si>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</si>
  <si>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</si>
  <si>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</si>
  <si>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</si>
  <si>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</si>
  <si>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</si>
  <si>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</si>
  <si>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</si>
  <si>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</si>
  <si>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</si>
  <si>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</si>
  <si>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</si>
  <si>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</si>
  <si>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</si>
  <si>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</si>
  <si>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</si>
  <si>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</si>
  <si>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</si>
  <si>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</si>
  <si>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</si>
  <si>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</si>
  <si>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</si>
  <si>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</si>
  <si>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</si>
  <si>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</si>
  <si>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</si>
  <si>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</si>
  <si>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</si>
  <si>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</si>
  <si>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</si>
  <si>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</si>
  <si>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</si>
  <si>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</si>
  <si>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</si>
  <si>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</si>
  <si>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</si>
  <si>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</si>
  <si>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</si>
  <si>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</si>
  <si>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</si>
  <si>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</si>
  <si>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</si>
  <si>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</si>
  <si>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</si>
  <si>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</si>
  <si>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</si>
  <si>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</si>
  <si>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</si>
  <si>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</si>
  <si>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</si>
  <si>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</si>
  <si>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</si>
  <si>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</si>
  <si>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</si>
  <si>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</si>
  <si>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</si>
  <si>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</si>
  <si>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</si>
  <si>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</si>
  <si>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</si>
  <si>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</si>
  <si>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</si>
  <si>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</si>
  <si>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</si>
  <si>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</si>
  <si>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</si>
  <si>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</si>
  <si>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</si>
  <si>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</si>
  <si>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</si>
  <si>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</si>
  <si>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</si>
  <si>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</si>
  <si>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</si>
  <si>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</si>
  <si>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</si>
  <si>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</si>
  <si>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</si>
  <si>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</si>
  <si>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</si>
  <si>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</si>
  <si>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</si>
  <si>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</si>
  <si>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</si>
  <si>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</si>
  <si>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</si>
  <si>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</si>
  <si>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</si>
  <si>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</si>
  <si>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</si>
  <si>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</si>
  <si>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</si>
  <si>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</si>
  <si>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</si>
  <si>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</si>
  <si>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</si>
  <si>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</si>
  <si>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</si>
  <si>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</si>
  <si>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</si>
  <si>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</si>
  <si>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</si>
  <si>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</si>
  <si>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</si>
  <si>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</si>
  <si>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</si>
  <si>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</si>
  <si>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</si>
  <si>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</si>
  <si>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</si>
  <si>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</si>
  <si>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</si>
  <si>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</si>
  <si>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</si>
  <si>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</si>
  <si>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</si>
  <si>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</si>
  <si>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</si>
  <si>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</si>
  <si>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</si>
  <si>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</si>
  <si>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</si>
  <si>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</si>
  <si>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</si>
  <si>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</si>
  <si>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</si>
  <si>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</si>
  <si>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</si>
  <si>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</si>
  <si>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</si>
  <si>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</si>
  <si>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</si>
  <si>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</si>
  <si>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</si>
  <si>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</si>
  <si>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</si>
  <si>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</si>
  <si>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</si>
  <si>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</si>
  <si>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</si>
  <si>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</si>
  <si>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</si>
  <si>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</si>
  <si>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</si>
  <si>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</si>
  <si>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</si>
  <si>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</si>
  <si>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</si>
  <si>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</si>
  <si>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</si>
  <si>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</si>
  <si>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</si>
  <si>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</si>
  <si>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</si>
  <si>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</si>
  <si>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</si>
  <si>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</si>
  <si>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</si>
  <si>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</si>
  <si>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</si>
  <si>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</si>
  <si>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</si>
  <si>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</si>
  <si>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</si>
  <si>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</si>
  <si>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</si>
  <si>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</si>
  <si>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</si>
  <si>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</si>
  <si>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</si>
  <si>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</si>
  <si>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</si>
  <si>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</si>
  <si>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</si>
  <si>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</si>
  <si>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</si>
  <si>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</si>
  <si>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</si>
  <si>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</si>
  <si>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</si>
  <si>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</si>
  <si>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</si>
  <si>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</si>
  <si>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</si>
  <si>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</si>
  <si>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</si>
  <si>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</si>
  <si>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</si>
  <si>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</si>
  <si>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</si>
  <si>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</si>
  <si>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</si>
  <si>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</si>
  <si>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</si>
  <si>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</si>
  <si>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</si>
  <si>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</si>
  <si>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</si>
  <si>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</si>
  <si>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</si>
  <si>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</si>
  <si>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</si>
  <si>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</si>
  <si>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</si>
  <si>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</si>
  <si>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</si>
  <si>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</si>
  <si>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</si>
  <si>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</si>
  <si>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</si>
  <si>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</si>
  <si>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</si>
  <si>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</si>
  <si>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</si>
  <si>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</si>
  <si>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</si>
  <si>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</si>
  <si>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</si>
  <si>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</si>
  <si>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</si>
  <si>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</si>
  <si>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</si>
  <si>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</si>
  <si>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</si>
  <si>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</si>
  <si>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</si>
  <si>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</si>
  <si>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</si>
  <si>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</si>
  <si>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</si>
  <si>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</si>
  <si>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</si>
  <si>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</si>
  <si>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</si>
  <si>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</si>
  <si>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</si>
  <si>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</si>
  <si>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</si>
  <si>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</si>
  <si>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</si>
  <si>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</si>
  <si>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</si>
  <si>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</si>
  <si>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</si>
  <si>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</si>
  <si>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</si>
  <si>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</si>
  <si>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</si>
  <si>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</si>
  <si>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</si>
  <si>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</si>
  <si>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</si>
  <si>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</si>
  <si>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</si>
  <si>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</si>
  <si>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</si>
  <si>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</si>
  <si>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</si>
  <si>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</si>
  <si>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</si>
  <si>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</si>
  <si>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</si>
  <si>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</si>
  <si>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</si>
  <si>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</si>
  <si>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</si>
  <si>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</si>
  <si>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</si>
  <si>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</si>
  <si>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</si>
  <si>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</si>
  <si>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</si>
  <si>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</si>
  <si>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</si>
  <si>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</si>
  <si>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</si>
  <si>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</si>
  <si>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</si>
  <si>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</si>
  <si>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</si>
  <si>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</si>
  <si>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</si>
  <si>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</si>
  <si>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</si>
  <si>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</si>
  <si>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</si>
  <si>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</si>
  <si>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</si>
  <si>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</si>
  <si>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</si>
  <si>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</si>
  <si>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</si>
  <si>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</si>
  <si>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</si>
  <si>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</si>
  <si>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</si>
  <si>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</si>
  <si>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</si>
  <si>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</si>
  <si>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</si>
  <si>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</si>
  <si>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</si>
  <si>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</si>
  <si>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</si>
  <si>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</si>
  <si>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</si>
  <si>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</si>
  <si>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</si>
  <si>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</si>
  <si>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</si>
  <si>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</si>
  <si>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</si>
  <si>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</si>
  <si>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</si>
  <si>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</si>
  <si>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</si>
  <si>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</si>
  <si>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</si>
  <si>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</si>
  <si>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</si>
  <si>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</si>
  <si>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</si>
  <si>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</si>
  <si>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</si>
  <si>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</si>
  <si>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</si>
  <si>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</si>
  <si>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</si>
  <si>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</si>
  <si>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</si>
  <si>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</si>
  <si>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</si>
  <si>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</si>
  <si>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</si>
  <si>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</si>
  <si>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</si>
  <si>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</si>
  <si>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</si>
  <si>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</si>
  <si>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</si>
  <si>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</si>
  <si>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</si>
  <si>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</si>
  <si>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</si>
  <si>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</si>
  <si>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</si>
  <si>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</si>
  <si>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</si>
  <si>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</si>
  <si>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</si>
  <si>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</si>
  <si>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</si>
  <si>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</si>
  <si>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</si>
  <si>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</si>
  <si>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</si>
  <si>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</si>
  <si>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</si>
  <si>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</si>
  <si>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</si>
  <si>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</si>
  <si>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</si>
  <si>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</si>
  <si>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</si>
  <si>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</si>
  <si>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</si>
  <si>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</si>
  <si>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</si>
  <si>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</si>
  <si>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</si>
  <si>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</si>
  <si>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</si>
  <si>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</si>
  <si>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</si>
  <si>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</si>
  <si>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</si>
  <si>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</si>
  <si>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</si>
  <si>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</si>
  <si>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</si>
  <si>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</si>
  <si>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</si>
  <si>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</si>
  <si>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</si>
  <si>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</si>
  <si>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</si>
  <si>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</si>
  <si>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</si>
  <si>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</si>
  <si>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</si>
  <si>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</si>
  <si>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</si>
  <si>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</si>
  <si>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</si>
  <si>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</si>
  <si>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</si>
  <si>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</si>
  <si>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</si>
  <si>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</si>
  <si>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</si>
  <si>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</si>
  <si>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</si>
  <si>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</si>
  <si>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</si>
  <si>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</si>
  <si>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</si>
  <si>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</si>
  <si>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</si>
  <si>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</si>
  <si>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</si>
  <si>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</si>
  <si>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</si>
  <si>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</si>
  <si>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</si>
  <si>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</si>
  <si>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</si>
  <si>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</si>
  <si>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</si>
  <si>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</si>
  <si>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</si>
  <si>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</si>
  <si>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</si>
  <si>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</si>
  <si>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</si>
  <si>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</si>
  <si>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</si>
  <si>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</si>
  <si>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</si>
  <si>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</si>
  <si>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</si>
  <si>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</si>
  <si>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</si>
  <si>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</si>
  <si>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</si>
  <si>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</si>
  <si>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</si>
  <si>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</si>
  <si>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</si>
  <si>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</si>
  <si>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</si>
  <si>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</si>
  <si>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</si>
  <si>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</si>
  <si>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</si>
  <si>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</si>
  <si>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</si>
  <si>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</si>
  <si>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</si>
  <si>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</si>
  <si>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</si>
  <si>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</si>
  <si>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</si>
  <si>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</si>
  <si>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</si>
  <si>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</si>
  <si>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</si>
  <si>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</si>
  <si>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</si>
  <si>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</si>
  <si>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</si>
  <si>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</si>
  <si>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</si>
  <si>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</si>
  <si>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</si>
  <si>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</si>
  <si>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</si>
  <si>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</si>
  <si>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</si>
  <si>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</si>
  <si>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</si>
  <si>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</si>
  <si>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</si>
  <si>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</si>
  <si>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</si>
  <si>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</si>
  <si>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</si>
  <si>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</si>
  <si>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</si>
  <si>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</si>
  <si>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</si>
  <si>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</si>
  <si>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</si>
  <si>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</si>
  <si>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</si>
  <si>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</si>
  <si>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</si>
  <si>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</si>
  <si>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</si>
  <si>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</si>
  <si>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</si>
  <si>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</si>
  <si>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</si>
  <si>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</si>
  <si>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</si>
  <si>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</si>
  <si>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</si>
  <si>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</si>
  <si>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</si>
  <si>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</si>
  <si>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</si>
  <si>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</si>
  <si>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</si>
  <si>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</si>
  <si>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</si>
  <si>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</si>
  <si>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</si>
  <si>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</si>
  <si>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</si>
  <si>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</si>
  <si>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</si>
  <si>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</si>
  <si>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</si>
  <si>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</si>
  <si>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</si>
  <si>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</si>
  <si>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</si>
  <si>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</si>
  <si>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</si>
  <si>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</si>
  <si>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</si>
  <si>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</si>
  <si>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</si>
  <si>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</si>
  <si>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</si>
  <si>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</si>
  <si>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</si>
  <si>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</si>
  <si>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</si>
  <si>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</si>
  <si>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</si>
  <si>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</si>
  <si>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</si>
  <si>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</si>
  <si>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</si>
  <si>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</si>
  <si>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</si>
  <si>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</si>
  <si>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</si>
  <si>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</si>
  <si>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</si>
  <si>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</si>
  <si>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</si>
  <si>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</si>
  <si>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</si>
  <si>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</si>
  <si>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</si>
  <si>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</si>
  <si>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</si>
  <si>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</si>
  <si>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</si>
  <si>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</si>
  <si>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</si>
  <si>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</si>
  <si>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</si>
  <si>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</si>
  <si>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</si>
  <si>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</si>
  <si>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</si>
  <si>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</si>
  <si>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</si>
  <si>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</si>
  <si>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</si>
  <si>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</si>
  <si>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</si>
  <si>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</si>
  <si>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</si>
  <si>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</si>
  <si>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</si>
  <si>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</si>
  <si>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</si>
  <si>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</si>
  <si>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</si>
  <si>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</si>
  <si>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</si>
  <si>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</si>
  <si>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</si>
  <si>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</si>
  <si>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</si>
  <si>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</si>
  <si>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</si>
  <si>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</si>
  <si>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</si>
  <si>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</si>
  <si>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</si>
  <si>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</si>
  <si>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</si>
  <si>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</si>
  <si>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</si>
  <si>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</si>
  <si>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</si>
  <si>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</si>
  <si>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</si>
  <si>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</si>
  <si>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</si>
  <si>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</si>
  <si>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</si>
  <si>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</si>
  <si>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</si>
  <si>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</si>
  <si>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</si>
  <si>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</si>
  <si>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</si>
  <si>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</si>
  <si>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</si>
  <si>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</si>
  <si>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</si>
  <si>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</si>
  <si>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</si>
  <si>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</si>
  <si>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</si>
  <si>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</si>
  <si>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</si>
  <si>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</si>
  <si>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</si>
  <si>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</si>
  <si>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</si>
  <si>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</si>
  <si>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</si>
  <si>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</si>
  <si>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</si>
  <si>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</si>
  <si>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</si>
  <si>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</si>
  <si>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</si>
  <si>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</si>
  <si>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</si>
  <si>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</si>
  <si>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</si>
  <si>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</si>
  <si>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</si>
  <si>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</si>
  <si>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</si>
  <si>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</si>
  <si>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</si>
  <si>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</si>
  <si>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</si>
  <si>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</si>
  <si>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</si>
  <si>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</si>
  <si>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</si>
  <si>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</si>
  <si>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</si>
  <si>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</si>
  <si>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</si>
  <si>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</si>
  <si>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</si>
  <si>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</si>
  <si>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</si>
  <si>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</si>
  <si>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</si>
  <si>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</si>
  <si>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</si>
  <si>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</si>
  <si>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</si>
  <si>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</si>
  <si>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</si>
  <si>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</si>
  <si>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</si>
  <si>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</si>
  <si>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</si>
  <si>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</si>
  <si>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</si>
  <si>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</si>
  <si>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</si>
  <si>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</si>
  <si>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</si>
  <si>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</si>
  <si>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</si>
  <si>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</si>
  <si>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</si>
  <si>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</si>
  <si>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</si>
  <si>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</si>
  <si>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</si>
  <si>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</si>
  <si>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</si>
  <si>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</si>
  <si>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</si>
  <si>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</si>
  <si>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</si>
  <si>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</si>
  <si>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</si>
  <si>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</si>
  <si>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</si>
  <si>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</si>
  <si>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</si>
  <si>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</si>
  <si>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</si>
  <si>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</si>
  <si>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</si>
  <si>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</si>
  <si>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</si>
  <si>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</si>
  <si>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</si>
  <si>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</si>
  <si>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</si>
  <si>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</si>
  <si>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</si>
  <si>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</si>
  <si>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</si>
  <si>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</si>
  <si>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</si>
  <si>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</si>
  <si>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</si>
  <si>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</si>
  <si>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</si>
  <si>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</si>
  <si>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</si>
  <si>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</si>
  <si>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</si>
  <si>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</si>
  <si>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</si>
  <si>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</si>
  <si>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</si>
  <si>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</si>
  <si>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</si>
  <si>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</si>
  <si>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</si>
  <si>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</si>
  <si>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</si>
  <si>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</si>
  <si>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</si>
  <si>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</si>
  <si>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</si>
  <si>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</si>
  <si>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</si>
  <si>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</si>
  <si>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</si>
  <si>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</si>
  <si>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</si>
  <si>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</si>
  <si>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</si>
  <si>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</si>
  <si>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</si>
  <si>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</si>
  <si>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</si>
  <si>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</si>
  <si>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</si>
  <si>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</si>
  <si>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</si>
  <si>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</si>
  <si>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</si>
  <si>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</si>
  <si>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</si>
  <si>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</si>
  <si>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</si>
  <si>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</si>
  <si>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</si>
  <si>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</si>
  <si>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</si>
  <si>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</si>
  <si>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</si>
  <si>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</si>
  <si>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</si>
  <si>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</si>
  <si>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</si>
  <si>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</si>
  <si>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</si>
  <si>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</si>
  <si>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</si>
  <si>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</si>
  <si>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</si>
  <si>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</si>
  <si>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</si>
  <si>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</si>
  <si>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</si>
  <si>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</si>
  <si>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</si>
  <si>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</si>
  <si>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</si>
  <si>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</si>
  <si>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</si>
  <si>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</si>
  <si>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</si>
  <si>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</si>
  <si>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</si>
  <si>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</si>
  <si>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</si>
  <si>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</si>
  <si>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</si>
  <si>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</si>
  <si>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</si>
  <si>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</si>
  <si>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</si>
  <si>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</si>
  <si>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</si>
  <si>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</si>
  <si>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</si>
  <si>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</si>
  <si>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</si>
  <si>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</si>
  <si>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</si>
  <si>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</si>
  <si>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</si>
  <si>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</si>
  <si>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</si>
  <si>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</si>
  <si>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</si>
  <si>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</si>
  <si>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</si>
  <si>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</si>
  <si>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</si>
  <si>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</si>
  <si>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</si>
  <si>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</si>
  <si>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</si>
  <si>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</si>
  <si>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</si>
  <si>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</si>
  <si>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</si>
  <si>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</si>
  <si>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</si>
  <si>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</si>
  <si>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</si>
  <si>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</si>
  <si>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</si>
  <si>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</si>
  <si>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</si>
  <si>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</si>
  <si>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</si>
  <si>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</si>
  <si>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</si>
  <si>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</si>
  <si>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</si>
  <si>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</si>
  <si>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</si>
  <si>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</si>
  <si>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</si>
  <si>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</si>
  <si>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</si>
  <si>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</si>
  <si>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</si>
  <si>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</si>
  <si>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</si>
  <si>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</si>
  <si>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</si>
  <si>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</si>
  <si>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</si>
  <si>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</si>
  <si>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</si>
  <si>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</si>
  <si>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</si>
  <si>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</si>
  <si>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</si>
  <si>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</si>
  <si>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</si>
  <si>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</si>
  <si>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</si>
  <si>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</si>
  <si>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</si>
  <si>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</si>
  <si>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</si>
  <si>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</si>
  <si>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</si>
  <si>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</si>
  <si>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</si>
  <si>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</si>
  <si>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</si>
  <si>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</si>
  <si>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</si>
  <si>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</si>
  <si>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</si>
  <si>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</si>
  <si>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</si>
  <si>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</si>
  <si>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</si>
  <si>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</si>
  <si>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</si>
  <si>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</si>
  <si>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</si>
  <si>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</si>
  <si>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</si>
  <si>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</si>
  <si>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</si>
  <si>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</si>
  <si>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</si>
  <si>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</si>
  <si>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</si>
  <si>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</si>
  <si>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</si>
  <si>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</si>
  <si>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</si>
  <si>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</si>
  <si>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</si>
  <si>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</si>
  <si>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</si>
  <si>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</si>
  <si>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</si>
  <si>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</si>
  <si>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</si>
  <si>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</si>
  <si>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</si>
  <si>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</si>
  <si>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</si>
  <si>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</si>
  <si>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</si>
  <si>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</si>
  <si>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</si>
  <si>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</si>
  <si>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</si>
  <si>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</si>
  <si>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</si>
  <si>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</si>
  <si>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</si>
  <si>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</si>
  <si>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</si>
  <si>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</si>
  <si>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</si>
  <si>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</si>
  <si>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</si>
  <si>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</si>
  <si>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</si>
  <si>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</si>
  <si>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</si>
  <si>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</si>
  <si>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</si>
  <si>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</si>
  <si>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</si>
  <si>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</si>
  <si>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</si>
  <si>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</si>
  <si>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</si>
  <si>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</si>
  <si>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</si>
  <si>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</si>
  <si>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</si>
  <si>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</si>
  <si>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</si>
  <si>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</si>
  <si>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</si>
  <si>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</si>
  <si>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</si>
  <si>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</si>
  <si>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</si>
  <si>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</si>
  <si>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</si>
  <si>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</si>
  <si>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</si>
  <si>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</si>
  <si>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</si>
  <si>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</si>
  <si>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</si>
  <si>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</si>
  <si>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</si>
  <si>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</si>
  <si>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</si>
  <si>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</si>
  <si>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</si>
  <si>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</si>
  <si>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</si>
  <si>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</si>
  <si>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</si>
  <si>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</si>
  <si>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</si>
  <si>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</si>
  <si>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</si>
  <si>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</si>
  <si>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</si>
  <si>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</si>
  <si>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</si>
  <si>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</si>
  <si>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</si>
  <si>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</si>
  <si>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</si>
  <si>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</si>
  <si>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</si>
  <si>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</si>
  <si>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</si>
  <si>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</si>
  <si>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</si>
  <si>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</si>
  <si>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</si>
  <si>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</si>
  <si>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</si>
  <si>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</si>
  <si>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</si>
  <si>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</si>
  <si>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</si>
  <si>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</si>
  <si>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</si>
  <si>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</si>
  <si>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</si>
  <si>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</si>
  <si>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</si>
  <si>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</si>
  <si>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</si>
  <si>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</si>
  <si>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</si>
  <si>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</si>
  <si>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</si>
  <si>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</si>
  <si>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</si>
  <si>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</si>
  <si>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</si>
  <si>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</si>
  <si>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</si>
  <si>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</si>
  <si>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</si>
  <si>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</si>
  <si>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</si>
  <si>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</si>
  <si>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</si>
  <si>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</si>
  <si>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</si>
  <si>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</si>
  <si>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</si>
  <si>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</si>
  <si>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</si>
  <si>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</si>
  <si>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</si>
  <si>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</si>
  <si>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</si>
  <si>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</si>
  <si>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</si>
  <si>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</si>
  <si>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</si>
  <si>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</si>
  <si>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</si>
  <si>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</si>
  <si>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</si>
  <si>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</si>
  <si>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</si>
  <si>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</si>
  <si>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</si>
  <si>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</si>
  <si>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</si>
  <si>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</si>
  <si>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</si>
  <si>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</si>
  <si>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</si>
  <si>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</si>
  <si>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</si>
  <si>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</si>
  <si>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</si>
  <si>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</si>
  <si>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</si>
  <si>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</si>
  <si>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</si>
  <si>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</si>
  <si>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</si>
  <si>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</si>
  <si>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</si>
  <si>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</si>
  <si>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</si>
  <si>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</si>
  <si>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</si>
  <si>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</si>
  <si>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</si>
  <si>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</si>
  <si>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</si>
  <si>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</si>
  <si>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</si>
  <si>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</si>
  <si>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</si>
  <si>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</si>
  <si>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</si>
  <si>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</si>
  <si>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</si>
  <si>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</si>
  <si>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</si>
  <si>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</si>
  <si>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</si>
  <si>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</si>
  <si>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</si>
  <si>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</si>
  <si>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</si>
  <si>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</si>
  <si>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</si>
  <si>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</si>
  <si>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</si>
  <si>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</si>
  <si>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</si>
  <si>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</si>
  <si>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</si>
  <si>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</si>
  <si>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</si>
  <si>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</si>
  <si>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</si>
  <si>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</si>
  <si>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</si>
  <si>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</si>
  <si>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</si>
  <si>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</si>
  <si>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</si>
  <si>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</si>
  <si>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</si>
  <si>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</si>
  <si>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</si>
  <si>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</si>
  <si>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</si>
  <si>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</si>
  <si>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</si>
  <si>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</si>
  <si>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</si>
  <si>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</si>
  <si>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</si>
  <si>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</si>
  <si>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</si>
  <si>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</si>
  <si>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</si>
  <si>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</si>
  <si>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</si>
  <si>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</si>
  <si>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</si>
  <si>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</si>
  <si>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</si>
  <si>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</si>
  <si>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</si>
  <si>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</si>
  <si>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</si>
  <si>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</si>
  <si>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</si>
  <si>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</si>
  <si>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</si>
  <si>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</si>
  <si>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</si>
  <si>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</si>
  <si>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</si>
  <si>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</si>
  <si>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</si>
  <si>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</si>
  <si>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</si>
  <si>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</si>
  <si>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</si>
  <si>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</si>
  <si>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</si>
  <si>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</si>
  <si>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</si>
  <si>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</si>
  <si>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</si>
  <si>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</si>
  <si>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</si>
  <si>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</si>
  <si>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</si>
  <si>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</si>
  <si>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</si>
  <si>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</si>
  <si>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</si>
  <si>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</si>
  <si>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</si>
  <si>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</si>
  <si>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</si>
  <si>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</si>
  <si>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</si>
  <si>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</si>
  <si>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</si>
  <si>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</si>
  <si>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</si>
  <si>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</si>
  <si>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</si>
  <si>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</si>
  <si>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</si>
  <si>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</si>
  <si>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</si>
  <si>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</si>
  <si>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</si>
  <si>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</si>
  <si>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</si>
  <si>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</si>
  <si>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</si>
  <si>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</si>
  <si>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</si>
  <si>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</si>
  <si>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</si>
  <si>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</si>
  <si>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</si>
  <si>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</si>
  <si>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</si>
  <si>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</si>
  <si>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</si>
  <si>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</si>
  <si>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</si>
  <si>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</si>
  <si>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</si>
  <si>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</si>
  <si>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</si>
  <si>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</si>
  <si>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</si>
  <si>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</si>
  <si>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</si>
  <si>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</si>
  <si>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</si>
  <si>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</si>
  <si>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</si>
  <si>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</si>
  <si>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</si>
  <si>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</si>
  <si>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</si>
  <si>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</si>
  <si>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</si>
  <si>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</si>
  <si>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</si>
  <si>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</si>
  <si>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</si>
  <si>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</si>
  <si>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</si>
  <si>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</si>
  <si>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</si>
  <si>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</si>
  <si>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</si>
  <si>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</si>
  <si>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</si>
  <si>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</si>
  <si>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</si>
  <si>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</si>
  <si>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</si>
  <si>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</si>
  <si>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</si>
  <si>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</si>
  <si>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</si>
  <si>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</si>
  <si>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</si>
  <si>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</si>
  <si>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</si>
  <si>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</si>
  <si>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</si>
  <si>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</si>
  <si>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</si>
  <si>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</si>
  <si>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</si>
  <si>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</si>
  <si>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</si>
  <si>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</si>
  <si>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</si>
  <si>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</si>
  <si>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</si>
  <si>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</si>
  <si>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</si>
  <si>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</si>
  <si>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</si>
  <si>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</si>
  <si>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</si>
  <si>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</si>
  <si>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</si>
  <si>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</si>
  <si>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</si>
  <si>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</si>
  <si>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</si>
  <si>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</si>
  <si>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</si>
  <si>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</si>
  <si>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</si>
  <si>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</si>
  <si>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</si>
  <si>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</si>
  <si>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</si>
  <si>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</si>
  <si>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</si>
  <si>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</si>
  <si>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</si>
  <si>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</si>
  <si>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</si>
  <si>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</si>
  <si>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</si>
  <si>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</si>
  <si>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</si>
  <si>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</si>
  <si>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</si>
  <si>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</si>
  <si>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</si>
  <si>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</si>
  <si>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</si>
  <si>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</si>
  <si>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</si>
  <si>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</si>
  <si>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</si>
  <si>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</si>
  <si>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</si>
  <si>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</si>
  <si>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</si>
  <si>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</si>
  <si>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</si>
  <si>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</si>
  <si>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</si>
  <si>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</si>
  <si>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</si>
  <si>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</si>
  <si>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</si>
  <si>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</si>
  <si>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</si>
  <si>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</si>
  <si>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</si>
  <si>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</si>
  <si>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</si>
  <si>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</si>
  <si>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</si>
  <si>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</si>
  <si>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</si>
  <si>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</si>
  <si>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</si>
  <si>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</si>
  <si>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</si>
  <si>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</si>
  <si>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</si>
  <si>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</si>
  <si>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</si>
  <si>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</si>
  <si>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</si>
  <si>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</si>
  <si>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</si>
  <si>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</si>
  <si>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</si>
  <si>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</si>
  <si>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</si>
  <si>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</si>
  <si>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</si>
  <si>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</si>
  <si>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</si>
  <si>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</si>
  <si>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</si>
  <si>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</si>
  <si>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</si>
  <si>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</si>
  <si>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</si>
  <si>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</si>
  <si>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</si>
  <si>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</si>
  <si>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</si>
  <si>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</si>
  <si>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</si>
  <si>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</si>
  <si>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</si>
  <si>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</si>
  <si>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</si>
  <si>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</si>
  <si>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</si>
  <si>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</si>
  <si>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</si>
  <si>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</si>
  <si>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</si>
  <si>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</si>
  <si>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</si>
  <si>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</si>
  <si>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</si>
  <si>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</si>
  <si>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</si>
  <si>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</si>
  <si>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</si>
  <si>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</si>
  <si>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</si>
  <si>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</si>
  <si>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</si>
  <si>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</si>
  <si>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</si>
  <si>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</si>
  <si>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</si>
  <si>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</si>
  <si>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</si>
  <si>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</si>
  <si>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</si>
  <si>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</si>
  <si>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</si>
  <si>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</si>
  <si>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</si>
  <si>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</si>
  <si>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</si>
  <si>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</si>
  <si>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</si>
  <si>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</si>
  <si>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</si>
  <si>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</si>
  <si>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</si>
  <si>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</si>
  <si>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</si>
  <si>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</si>
  <si>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</si>
  <si>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</si>
  <si>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</si>
  <si>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</si>
  <si>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</si>
  <si>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</si>
  <si>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</si>
  <si>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</si>
  <si>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</si>
  <si>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</si>
  <si>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</si>
  <si>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</si>
  <si>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</si>
  <si>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</si>
  <si>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</si>
  <si>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</si>
  <si>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</si>
  <si>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</si>
  <si>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</si>
  <si>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</si>
  <si>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</si>
  <si>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</si>
  <si>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</si>
  <si>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</si>
  <si>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</si>
  <si>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</si>
  <si>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</si>
  <si>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</si>
  <si>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</si>
  <si>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</si>
  <si>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</si>
  <si>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</si>
  <si>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</si>
  <si>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</si>
  <si>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</si>
  <si>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</si>
  <si>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</si>
  <si>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</si>
  <si>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</si>
  <si>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</si>
  <si>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</si>
  <si>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</si>
  <si>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</si>
  <si>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</si>
  <si>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</si>
  <si>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</si>
  <si>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</si>
  <si>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</si>
  <si>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</si>
  <si>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</si>
  <si>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</si>
  <si>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</si>
  <si>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</si>
  <si>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</si>
  <si>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</si>
  <si>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</si>
  <si>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</si>
  <si>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</si>
  <si>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</si>
  <si>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</si>
  <si>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</si>
  <si>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</si>
  <si>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</si>
  <si>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</si>
  <si>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</si>
  <si>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</si>
  <si>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</si>
  <si>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</si>
  <si>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</si>
  <si>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</si>
  <si>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</si>
  <si>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</si>
  <si>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</si>
  <si>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</si>
  <si>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</si>
  <si>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</si>
  <si>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</si>
  <si>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</si>
  <si>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</si>
  <si>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</si>
  <si>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</si>
  <si>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</si>
  <si>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</si>
  <si>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</si>
  <si>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</si>
  <si>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</si>
  <si>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</si>
  <si>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</si>
  <si>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</si>
  <si>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</si>
  <si>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</si>
  <si>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</si>
  <si>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</si>
  <si>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</si>
  <si>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</si>
  <si>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</si>
  <si>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</si>
  <si>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</si>
  <si>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</si>
  <si>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</si>
  <si>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</si>
  <si>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</si>
  <si>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</si>
  <si>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</si>
  <si>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</si>
  <si>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</si>
  <si>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</si>
  <si>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</si>
  <si>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</si>
  <si>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</si>
  <si>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</si>
  <si>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</si>
  <si>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</si>
  <si>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</si>
  <si>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</si>
  <si>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</si>
  <si>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</si>
  <si>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</si>
  <si>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</si>
  <si>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</si>
  <si>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</si>
  <si>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</si>
  <si>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</si>
  <si>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</si>
  <si>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</si>
  <si>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</si>
  <si>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</si>
  <si>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</si>
  <si>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</si>
  <si>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</si>
  <si>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</si>
  <si>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</si>
  <si>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</si>
  <si>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</si>
  <si>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</si>
  <si>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</si>
  <si>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</si>
  <si>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</si>
  <si>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</si>
  <si>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</si>
  <si>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</si>
  <si>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</si>
  <si>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</si>
  <si>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</si>
  <si>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</si>
  <si>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</si>
  <si>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</si>
  <si>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</si>
  <si>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</si>
  <si>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</si>
  <si>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</si>
  <si>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</si>
  <si>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</si>
  <si>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</si>
  <si>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</si>
  <si>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</si>
  <si>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</si>
  <si>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</si>
  <si>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</si>
  <si>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</si>
  <si>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</si>
  <si>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</si>
  <si>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</si>
  <si>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</si>
  <si>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</si>
  <si>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</si>
  <si>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</si>
  <si>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</si>
  <si>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</si>
  <si>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</si>
  <si>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</si>
  <si>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</si>
  <si>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</si>
  <si>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</si>
  <si>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</si>
  <si>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</si>
  <si>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</si>
  <si>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</si>
  <si>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</si>
  <si>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</si>
  <si>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</si>
  <si>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</si>
  <si>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</si>
  <si>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</si>
  <si>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</si>
  <si>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</si>
  <si>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</si>
  <si>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</si>
  <si>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</si>
  <si>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</si>
  <si>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</si>
  <si>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</si>
  <si>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</si>
  <si>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</si>
  <si>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</si>
  <si>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</si>
  <si>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</si>
  <si>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</si>
  <si>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</si>
  <si>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</si>
  <si>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</si>
  <si>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</si>
  <si>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</si>
  <si>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</si>
  <si>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</si>
  <si>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</si>
  <si>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</si>
  <si>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</si>
  <si>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</si>
  <si>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</si>
  <si>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</si>
  <si>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</si>
  <si>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</si>
  <si>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</si>
  <si>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</si>
  <si>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</si>
  <si>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</si>
  <si>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</si>
  <si>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</si>
  <si>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</si>
  <si>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</si>
  <si>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</si>
  <si>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</si>
  <si>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</si>
  <si>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</si>
  <si>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</si>
  <si>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</si>
  <si>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</si>
  <si>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</si>
  <si>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</si>
  <si>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</si>
  <si>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</si>
  <si>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</si>
  <si>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</si>
  <si>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</si>
  <si>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</si>
  <si>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</si>
  <si>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</si>
  <si>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</si>
  <si>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</si>
  <si>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</si>
  <si>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</si>
  <si>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</si>
  <si>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</si>
  <si>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</si>
  <si>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</si>
  <si>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</si>
  <si>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</si>
  <si>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</si>
  <si>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</si>
  <si>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</si>
  <si>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</si>
  <si>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</si>
  <si>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</si>
  <si>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</si>
  <si>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</si>
  <si>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</si>
  <si>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</si>
  <si>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</si>
  <si>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</si>
  <si>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</si>
  <si>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</si>
  <si>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</si>
  <si>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</si>
  <si>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</si>
  <si>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</si>
  <si>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</si>
  <si>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</si>
  <si>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</si>
  <si>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</si>
  <si>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</si>
  <si>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</si>
  <si>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</si>
  <si>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</si>
  <si>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</si>
  <si>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</si>
  <si>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</si>
  <si>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</si>
  <si>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</si>
  <si>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</si>
  <si>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</si>
  <si>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</si>
  <si>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</si>
  <si>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</si>
  <si>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</si>
  <si>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</si>
  <si>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</si>
  <si>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</si>
  <si>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</si>
  <si>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</si>
  <si>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</si>
  <si>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</si>
  <si>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</si>
  <si>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</si>
  <si>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</si>
  <si>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</si>
  <si>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</si>
  <si>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</si>
  <si>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</si>
  <si>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</si>
  <si>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</si>
  <si>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</si>
  <si>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</si>
  <si>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</si>
  <si>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</si>
  <si>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</si>
  <si>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</si>
  <si>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</si>
  <si>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</si>
  <si>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</si>
  <si>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</si>
  <si>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</si>
  <si>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</si>
  <si>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</si>
  <si>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</si>
  <si>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</si>
  <si>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</si>
  <si>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</si>
  <si>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</si>
  <si>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</si>
  <si>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</si>
  <si>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</si>
  <si>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</si>
  <si>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</si>
  <si>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</si>
  <si>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</si>
  <si>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</si>
  <si>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</si>
  <si>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</si>
  <si>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</si>
  <si>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</si>
  <si>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</si>
  <si>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</si>
  <si>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</si>
  <si>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</si>
  <si>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</si>
  <si>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</si>
  <si>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</si>
  <si>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</si>
  <si>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</si>
  <si>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</si>
  <si>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</si>
  <si>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</si>
  <si>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</si>
  <si>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</si>
  <si>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</si>
  <si>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</si>
  <si>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</si>
  <si>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</si>
  <si>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</si>
  <si>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</si>
  <si>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</si>
  <si>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</si>
  <si>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</si>
  <si>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</si>
  <si>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</si>
  <si>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</si>
  <si>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</si>
  <si>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</si>
  <si>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</si>
  <si>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</si>
  <si>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</si>
  <si>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</si>
  <si>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</si>
  <si>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</si>
  <si>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</si>
  <si>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</si>
  <si>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</si>
  <si>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</si>
  <si>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</si>
  <si>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</si>
  <si>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</si>
  <si>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</si>
  <si>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</si>
  <si>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</si>
  <si>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</si>
  <si>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</si>
  <si>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</si>
  <si>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</si>
  <si>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</si>
  <si>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</si>
  <si>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</si>
  <si>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</si>
  <si>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</si>
  <si>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</si>
  <si>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</si>
  <si>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</si>
  <si>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</si>
  <si>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</si>
  <si>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</si>
  <si>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</si>
  <si>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</si>
  <si>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</si>
  <si>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</si>
  <si>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</si>
  <si>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</si>
  <si>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</si>
  <si>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</si>
  <si>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</si>
  <si>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</si>
  <si>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</si>
  <si>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</si>
  <si>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</si>
  <si>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</si>
  <si>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</si>
  <si>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</si>
  <si>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</si>
  <si>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</si>
  <si>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</si>
  <si>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</si>
  <si>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</si>
  <si>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</si>
  <si>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</si>
  <si>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</si>
  <si>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</si>
  <si>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</si>
  <si>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</si>
  <si>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</si>
  <si>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</si>
  <si>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</si>
  <si>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</si>
  <si>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</si>
  <si>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</si>
  <si>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</si>
  <si>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</si>
  <si>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</si>
  <si>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</si>
  <si>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</si>
  <si>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</si>
  <si>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</si>
  <si>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</si>
  <si>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</si>
  <si>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</si>
  <si>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</si>
  <si>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</si>
  <si>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</si>
  <si>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</si>
  <si>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</si>
  <si>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</si>
  <si>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</si>
  <si>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</si>
  <si>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</si>
  <si>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</si>
  <si>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</si>
  <si>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</si>
  <si>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</si>
  <si>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</si>
  <si>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</si>
  <si>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</si>
  <si>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</si>
  <si>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</si>
  <si>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</si>
  <si>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</si>
  <si>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</si>
  <si>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</si>
  <si>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</si>
  <si>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</si>
  <si>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</si>
  <si>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</si>
  <si>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</si>
  <si>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</si>
  <si>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</si>
  <si>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</si>
  <si>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</si>
  <si>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</si>
  <si>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</si>
  <si>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</si>
  <si>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</si>
  <si>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</si>
  <si>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</si>
  <si>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</si>
  <si>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</si>
  <si>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</si>
  <si>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</si>
  <si>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</si>
  <si>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</si>
  <si>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</si>
  <si>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</si>
  <si>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</si>
  <si>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</si>
  <si>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</si>
  <si>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</si>
  <si>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</si>
  <si>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</si>
  <si>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</si>
  <si>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</si>
  <si>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</si>
  <si>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</si>
  <si>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</si>
  <si>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</si>
  <si>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</si>
  <si>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</si>
  <si>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</si>
  <si>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</si>
  <si>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</si>
  <si>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</si>
  <si>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</si>
  <si>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</si>
  <si>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</si>
  <si>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</si>
  <si>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</si>
  <si>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</si>
  <si>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</si>
  <si>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</si>
  <si>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</si>
  <si>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</si>
  <si>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</si>
  <si>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</si>
  <si>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</si>
  <si>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</si>
  <si>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</si>
  <si>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</si>
  <si>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</si>
  <si>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</si>
  <si>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</si>
  <si>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</si>
  <si>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</si>
  <si>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</si>
  <si>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</si>
  <si>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</si>
  <si>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</si>
  <si>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</si>
  <si>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</si>
  <si>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</si>
  <si>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</si>
  <si>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</si>
  <si>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</si>
  <si>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</si>
  <si>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</si>
  <si>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</si>
  <si>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</si>
  <si>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</si>
  <si>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</si>
  <si>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</si>
  <si>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</si>
  <si>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</si>
  <si>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</si>
  <si>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</si>
  <si>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</si>
  <si>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</si>
  <si>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</si>
  <si>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</si>
  <si>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</si>
  <si>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</si>
  <si>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</si>
  <si>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</si>
  <si>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</si>
  <si>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</si>
  <si>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</si>
  <si>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</si>
  <si>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</si>
  <si>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</si>
  <si>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</si>
  <si>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</si>
  <si>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</si>
  <si>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</si>
  <si>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</si>
  <si>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</si>
  <si>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</si>
  <si>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</si>
  <si>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</si>
  <si>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</si>
  <si>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</si>
  <si>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</si>
  <si>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</si>
  <si>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</si>
  <si>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</si>
  <si>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</si>
  <si>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</si>
  <si>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</si>
  <si>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</si>
  <si>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</si>
  <si>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</si>
  <si>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</si>
  <si>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</si>
  <si>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</si>
  <si>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</si>
  <si>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</si>
  <si>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</si>
  <si>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</si>
  <si>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</si>
  <si>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</si>
  <si>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</si>
  <si>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</si>
  <si>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</si>
  <si>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</si>
  <si>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</si>
  <si>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</si>
  <si>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</si>
  <si>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</si>
  <si>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</si>
  <si>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</si>
  <si>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</si>
  <si>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</si>
  <si>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</si>
  <si>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</si>
  <si>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</si>
  <si>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</si>
  <si>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</si>
  <si>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</si>
  <si>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</si>
  <si>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</si>
  <si>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</si>
  <si>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</si>
  <si>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</si>
  <si>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</si>
  <si>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</si>
  <si>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</si>
  <si>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</si>
  <si>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</si>
  <si>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</si>
  <si>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</si>
  <si>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</si>
  <si>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</si>
  <si>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</si>
  <si>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</si>
  <si>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</si>
  <si>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</si>
  <si>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</si>
  <si>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</si>
  <si>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</si>
  <si>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</si>
  <si>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</si>
  <si>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</si>
  <si>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</si>
  <si>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</si>
  <si>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</si>
  <si>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</si>
  <si>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</si>
  <si>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</si>
  <si>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</si>
  <si>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</si>
  <si>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</si>
  <si>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</si>
  <si>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</si>
  <si>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</si>
  <si>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</si>
  <si>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</si>
  <si>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</si>
  <si>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</si>
  <si>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</si>
  <si>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</si>
  <si>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</si>
  <si>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</si>
  <si>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</si>
  <si>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</si>
  <si>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</si>
  <si>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</si>
  <si>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</si>
  <si>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</si>
  <si>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</si>
  <si>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</si>
  <si>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</si>
  <si>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</si>
  <si>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</si>
  <si>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</si>
  <si>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</si>
  <si>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</si>
  <si>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</si>
  <si>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</si>
  <si>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</si>
  <si>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</si>
  <si>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</si>
  <si>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</si>
  <si>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</si>
  <si>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</si>
  <si>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</si>
  <si>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</si>
  <si>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</si>
  <si>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</si>
  <si>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</si>
  <si>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</si>
  <si>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</si>
  <si>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</si>
  <si>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</si>
  <si>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</si>
  <si>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</si>
  <si>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</si>
  <si>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</si>
  <si>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</si>
  <si>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</si>
  <si>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</si>
  <si>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</si>
  <si>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</si>
  <si>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</si>
  <si>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</si>
  <si>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</si>
  <si>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</si>
  <si>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</si>
  <si>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</si>
  <si>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</si>
  <si>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</si>
  <si>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</si>
  <si>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</si>
  <si>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</si>
  <si>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</si>
  <si>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</si>
  <si>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</si>
  <si>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</si>
  <si>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</si>
  <si>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</si>
  <si>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</si>
  <si>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</si>
  <si>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</si>
  <si>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</si>
  <si>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</si>
  <si>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</si>
  <si>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</si>
  <si>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</si>
  <si>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</si>
  <si>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</si>
  <si>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</si>
  <si>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</si>
  <si>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</si>
  <si>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</si>
  <si>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</si>
  <si>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</si>
  <si>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</si>
  <si>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</si>
  <si>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</si>
  <si>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</si>
  <si>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</si>
  <si>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</si>
  <si>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</si>
  <si>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</si>
  <si>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</si>
  <si>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</si>
  <si>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</si>
  <si>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</si>
  <si>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</si>
  <si>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</si>
  <si>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</si>
  <si>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</si>
  <si>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</si>
  <si>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</si>
  <si>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</si>
  <si>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</si>
  <si>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</si>
  <si>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</si>
  <si>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</si>
  <si>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</si>
  <si>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</si>
  <si>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</si>
  <si>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</si>
  <si>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</si>
  <si>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</si>
  <si>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</si>
  <si>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</si>
  <si>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</si>
  <si>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</si>
  <si>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</si>
  <si>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</si>
  <si>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</si>
  <si>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</si>
  <si>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</si>
  <si>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</si>
  <si>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</si>
  <si>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</si>
  <si>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</si>
  <si>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</si>
  <si>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</si>
  <si>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</si>
  <si>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</si>
  <si>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</si>
  <si>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</si>
  <si>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</si>
  <si>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</si>
  <si>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</si>
  <si>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</si>
  <si>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</si>
  <si>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</si>
  <si>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</si>
  <si>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</si>
  <si>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</si>
  <si>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</si>
  <si>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</si>
  <si>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</si>
  <si>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</si>
  <si>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</si>
  <si>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</si>
  <si>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</si>
  <si>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</si>
  <si>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</si>
  <si>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</si>
  <si>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</si>
  <si>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</si>
  <si>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</si>
  <si>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</si>
  <si>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</si>
  <si>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</si>
  <si>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</si>
  <si>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</si>
  <si>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</si>
  <si>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</si>
  <si>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</si>
  <si>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</si>
  <si>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</si>
  <si>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</si>
  <si>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</si>
  <si>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</si>
  <si>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</si>
  <si>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</si>
  <si>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</si>
  <si>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</si>
  <si>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</si>
  <si>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</si>
  <si>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</si>
  <si>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</si>
  <si>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</si>
  <si>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</si>
  <si>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</si>
  <si>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</si>
  <si>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</si>
  <si>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</si>
  <si>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</si>
  <si>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</si>
  <si>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</si>
  <si>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</si>
  <si>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</si>
  <si>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</si>
  <si>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</si>
  <si>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</si>
  <si>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</si>
  <si>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</si>
  <si>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</si>
  <si>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</si>
  <si>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</si>
  <si>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</si>
  <si>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</si>
  <si>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</si>
  <si>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</si>
  <si>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</si>
  <si>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</si>
  <si>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</si>
  <si>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</si>
  <si>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</si>
  <si>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</si>
  <si>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</si>
  <si>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</si>
  <si>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</si>
  <si>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</si>
  <si>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</si>
  <si>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</si>
  <si>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</si>
  <si>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</si>
  <si>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</si>
  <si>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</si>
  <si>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</si>
  <si>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</si>
  <si>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</si>
  <si>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</si>
  <si>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</si>
  <si>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</si>
  <si>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</si>
  <si>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</si>
  <si>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</si>
  <si>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</si>
  <si>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</si>
  <si>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</si>
  <si>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</si>
  <si>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</si>
  <si>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</si>
  <si>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</si>
  <si>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</si>
  <si>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</si>
  <si>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</si>
  <si>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</si>
  <si>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</si>
  <si>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</si>
  <si>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</si>
  <si>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</si>
  <si>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</si>
  <si>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</si>
  <si>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</si>
  <si>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</si>
  <si>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</si>
  <si>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</si>
  <si>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</si>
  <si>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</si>
  <si>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</si>
  <si>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</si>
  <si>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</si>
  <si>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</si>
  <si>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</si>
  <si>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</si>
  <si>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</si>
  <si>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</si>
  <si>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</si>
  <si>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</si>
  <si>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</si>
  <si>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</si>
  <si>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</si>
  <si>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</si>
  <si>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</si>
  <si>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</si>
  <si>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</si>
  <si>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</si>
  <si>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</si>
  <si>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</si>
  <si>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</si>
  <si>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</si>
  <si>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</si>
  <si>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</si>
  <si>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</si>
  <si>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</si>
  <si>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</si>
  <si>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</si>
  <si>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</si>
  <si>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</si>
  <si>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</si>
  <si>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</si>
  <si>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</si>
  <si>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</si>
  <si>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</si>
  <si>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</si>
  <si>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</si>
  <si>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</si>
  <si>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</si>
  <si>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</si>
  <si>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</si>
  <si>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</si>
  <si>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</si>
  <si>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</si>
  <si>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</si>
  <si>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</si>
  <si>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</si>
  <si>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</si>
  <si>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</si>
  <si>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</si>
  <si>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</si>
  <si>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</si>
  <si>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</si>
  <si>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</si>
  <si>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</si>
  <si>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</si>
  <si>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</si>
  <si>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</si>
  <si>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</si>
  <si>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</si>
  <si>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</si>
  <si>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</si>
  <si>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</si>
  <si>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</si>
  <si>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</si>
  <si>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</si>
  <si>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</si>
  <si>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</si>
  <si>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</si>
  <si>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</si>
  <si>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</si>
  <si>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</si>
  <si>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</si>
  <si>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</si>
  <si>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</si>
  <si>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</si>
  <si>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</si>
  <si>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</si>
  <si>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</si>
  <si>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</si>
  <si>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</si>
  <si>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</si>
  <si>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</si>
  <si>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</si>
  <si>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</si>
  <si>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</si>
  <si>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</si>
  <si>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</si>
  <si>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</si>
  <si>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</si>
  <si>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</si>
  <si>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</si>
  <si>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</si>
  <si>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</si>
  <si>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</si>
  <si>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</si>
  <si>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</si>
  <si>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</si>
  <si>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</si>
  <si>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</si>
  <si>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</si>
  <si>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</si>
  <si>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</si>
  <si>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</si>
  <si>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</si>
  <si>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</si>
  <si>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</si>
  <si>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</si>
  <si>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</si>
  <si>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</si>
  <si>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</si>
  <si>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</si>
  <si>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</si>
  <si>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</si>
  <si>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</si>
  <si>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</si>
  <si>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</si>
  <si>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</si>
  <si>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</si>
  <si>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</si>
  <si>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</si>
  <si>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</si>
  <si>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</si>
  <si>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</si>
  <si>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</si>
  <si>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</si>
  <si>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</si>
  <si>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</si>
  <si>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</si>
  <si>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</si>
  <si>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</si>
  <si>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</si>
  <si>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</si>
  <si>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</si>
  <si>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</si>
  <si>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</si>
  <si>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</si>
  <si>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</si>
  <si>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</si>
  <si>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</si>
  <si>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</si>
  <si>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</si>
  <si>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</si>
  <si>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</si>
  <si>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</si>
  <si>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</si>
  <si>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</si>
  <si>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</si>
  <si>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</si>
  <si>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</si>
  <si>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</si>
  <si>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</si>
  <si>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</si>
  <si>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</si>
  <si>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</si>
  <si>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</si>
  <si>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</si>
  <si>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</si>
  <si>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</si>
  <si>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</si>
  <si>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</si>
  <si>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</si>
  <si>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</si>
  <si>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</si>
  <si>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</si>
  <si>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</si>
  <si>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</si>
  <si>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</si>
  <si>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</si>
  <si>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</si>
  <si>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</si>
  <si>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</si>
  <si>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</si>
  <si>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</si>
  <si>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</si>
  <si>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</si>
  <si>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</si>
  <si>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</si>
  <si>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</si>
  <si>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</si>
  <si>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</si>
  <si>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</si>
  <si>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</si>
  <si>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</si>
  <si>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</si>
  <si>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</si>
  <si>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</si>
  <si>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</si>
  <si>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</si>
  <si>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</si>
  <si>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</si>
  <si>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</si>
  <si>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</si>
  <si>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</si>
  <si>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</si>
  <si>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</si>
  <si>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</si>
  <si>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</si>
  <si>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</si>
  <si>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</si>
  <si>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</si>
  <si>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</si>
  <si>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</si>
  <si>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</si>
  <si>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</si>
  <si>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</si>
  <si>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</si>
  <si>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</si>
  <si>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</si>
  <si>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</si>
  <si>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</si>
  <si>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</si>
  <si>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</si>
  <si>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</si>
  <si>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</si>
  <si>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</si>
  <si>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</si>
  <si>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</si>
  <si>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</si>
  <si>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</si>
  <si>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</si>
  <si>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</si>
  <si>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</si>
  <si>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</si>
  <si>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</si>
  <si>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</si>
  <si>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</si>
  <si>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</si>
  <si>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</si>
  <si>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</si>
  <si>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</si>
  <si>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</si>
  <si>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</si>
  <si>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</si>
  <si>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</si>
  <si>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</si>
  <si>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</si>
  <si>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</si>
  <si>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</si>
  <si>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</si>
  <si>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</si>
  <si>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</si>
  <si>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</si>
  <si>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</si>
  <si>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</si>
  <si>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</si>
  <si>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</si>
  <si>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</si>
  <si>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</si>
  <si>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</si>
  <si>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</si>
  <si>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</si>
  <si>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</si>
  <si>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</si>
  <si>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</si>
  <si>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</si>
  <si>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</si>
  <si>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</si>
  <si>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</si>
  <si>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</si>
  <si>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</si>
  <si>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</si>
  <si>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</si>
  <si>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</si>
  <si>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</si>
  <si>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</si>
  <si>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</si>
  <si>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</si>
  <si>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</si>
  <si>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</si>
  <si>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</si>
  <si>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</si>
  <si>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</si>
  <si>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</si>
  <si>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</si>
  <si>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</si>
  <si>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</si>
  <si>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</si>
  <si>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</si>
  <si>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</si>
  <si>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</si>
  <si>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</si>
  <si>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</si>
  <si>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</si>
  <si>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</si>
  <si>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</si>
  <si>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</si>
  <si>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</si>
  <si>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</si>
  <si>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</si>
  <si>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</si>
  <si>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</si>
  <si>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</si>
  <si>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</si>
  <si>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</si>
  <si>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</si>
  <si>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</si>
  <si>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</si>
  <si>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</si>
  <si>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</si>
  <si>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</si>
  <si>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</si>
  <si>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</si>
  <si>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</si>
  <si>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</si>
  <si>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</si>
  <si>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</si>
  <si>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</si>
  <si>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</si>
  <si>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</si>
  <si>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</si>
  <si>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</si>
  <si>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</si>
  <si>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</si>
  <si>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</si>
  <si>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</si>
  <si>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</si>
  <si>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</si>
  <si>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</si>
  <si>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</si>
  <si>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</si>
  <si>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</si>
  <si>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</si>
  <si>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</si>
  <si>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</si>
  <si>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</si>
  <si>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</si>
  <si>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</si>
  <si>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</si>
  <si>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</si>
  <si>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</si>
  <si>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</si>
  <si>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</si>
  <si>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</si>
  <si>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</si>
  <si>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</si>
  <si>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</si>
  <si>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</si>
  <si>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</si>
  <si>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</si>
  <si>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</si>
  <si>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</si>
  <si>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</si>
  <si>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</si>
  <si>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</si>
  <si>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</si>
  <si>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</si>
  <si>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</si>
  <si>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</si>
  <si>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</si>
  <si>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</si>
  <si>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</si>
  <si>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</si>
  <si>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</si>
  <si>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</si>
  <si>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</si>
  <si>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</si>
  <si>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</si>
  <si>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</si>
  <si>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</si>
  <si>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</si>
  <si>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</si>
  <si>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</si>
  <si>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</si>
  <si>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</si>
  <si>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</si>
  <si>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</si>
  <si>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</si>
  <si>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</si>
  <si>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</si>
  <si>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</si>
  <si>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</si>
  <si>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</si>
  <si>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</si>
  <si>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</si>
  <si>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</si>
  <si>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</si>
  <si>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</si>
  <si>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</si>
  <si>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</si>
  <si>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</si>
  <si>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</si>
  <si>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</si>
  <si>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</si>
  <si>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</si>
  <si>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</si>
  <si>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</si>
  <si>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</si>
  <si>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</si>
  <si>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</si>
  <si>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</si>
  <si>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</si>
  <si>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</si>
  <si>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</si>
  <si>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</si>
  <si>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</si>
  <si>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</si>
  <si>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</si>
  <si>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</si>
  <si>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</si>
  <si>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</si>
  <si>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</si>
  <si>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</si>
  <si>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</si>
  <si>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</si>
  <si>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</si>
  <si>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</si>
  <si>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</si>
  <si>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</si>
  <si>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</si>
  <si>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</si>
  <si>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</si>
  <si>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</si>
  <si>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</si>
  <si>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</si>
  <si>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</si>
  <si>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</si>
  <si>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</si>
  <si>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</si>
  <si>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</si>
  <si>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</si>
  <si>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</si>
  <si>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</si>
  <si>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</si>
  <si>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</si>
  <si>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</si>
  <si>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</si>
  <si>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</si>
  <si>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</si>
  <si>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</si>
  <si>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</si>
  <si>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</si>
  <si>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</si>
  <si>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</si>
  <si>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</si>
  <si>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</si>
  <si>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</si>
  <si>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</si>
  <si>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</si>
  <si>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</si>
  <si>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</si>
  <si>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</si>
  <si>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</si>
  <si>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</si>
  <si>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</si>
  <si>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</si>
  <si>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</si>
  <si>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</si>
  <si>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</si>
  <si>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</si>
  <si>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</si>
  <si>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</si>
  <si>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</si>
  <si>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</si>
  <si>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</si>
  <si>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</si>
  <si>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</si>
  <si>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</si>
  <si>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</si>
  <si>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</si>
  <si>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</si>
  <si>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</si>
  <si>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</si>
  <si>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</si>
  <si>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</si>
  <si>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</si>
  <si>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</si>
  <si>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</si>
  <si>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</si>
  <si>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</si>
  <si>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</si>
  <si>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</si>
  <si>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</si>
  <si>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</si>
  <si>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</si>
  <si>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</si>
  <si>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</si>
  <si>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</si>
  <si>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</si>
  <si>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</si>
  <si>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</si>
  <si>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</si>
  <si>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</si>
  <si>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</si>
  <si>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</si>
  <si>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</si>
  <si>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</si>
  <si>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</si>
  <si>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</si>
  <si>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</si>
  <si>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</si>
  <si>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</si>
  <si>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</si>
  <si>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</si>
  <si>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</si>
  <si>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</si>
  <si>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</si>
  <si>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</si>
  <si>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</si>
  <si>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</si>
  <si>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</si>
  <si>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</si>
  <si>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</si>
  <si>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</si>
  <si>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</si>
  <si>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</si>
  <si>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</si>
  <si>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</si>
  <si>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</si>
  <si>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</si>
  <si>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</si>
  <si>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</si>
  <si>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</si>
  <si>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</si>
  <si>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</si>
  <si>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</si>
  <si>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</si>
  <si>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</si>
  <si>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</si>
  <si>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</si>
  <si>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</si>
  <si>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</si>
  <si>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</si>
  <si>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</si>
  <si>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</si>
  <si>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</si>
  <si>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</si>
  <si>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</si>
  <si>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</si>
  <si>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</si>
  <si>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</si>
  <si>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</si>
  <si>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</si>
  <si>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</si>
  <si>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</si>
  <si>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</si>
  <si>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</si>
  <si>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</si>
  <si>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</si>
  <si>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</si>
  <si>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</si>
  <si>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</si>
  <si>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</si>
  <si>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</si>
  <si>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</si>
  <si>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</si>
  <si>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</si>
  <si>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</si>
  <si>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</si>
  <si>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</si>
  <si>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</si>
  <si>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</si>
  <si>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</si>
  <si>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</si>
  <si>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</si>
  <si>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</si>
  <si>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</si>
  <si>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</si>
  <si>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</si>
  <si>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</si>
  <si>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</si>
  <si>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</si>
  <si>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</si>
  <si>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</si>
  <si>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</si>
  <si>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</si>
  <si>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</si>
  <si>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</si>
  <si>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</si>
  <si>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</si>
  <si>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</si>
  <si>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</si>
  <si>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</si>
  <si>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</si>
  <si>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</si>
  <si>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</si>
  <si>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</si>
  <si>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</si>
  <si>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</si>
  <si>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</si>
  <si>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</si>
  <si>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</si>
  <si>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</si>
  <si>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</si>
  <si>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</si>
  <si>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</si>
  <si>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</si>
  <si>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</si>
  <si>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</si>
  <si>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</si>
  <si>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</si>
  <si>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</si>
  <si>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</si>
  <si>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</si>
  <si>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</si>
  <si>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</si>
  <si>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</si>
  <si>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</si>
  <si>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</si>
  <si>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</si>
  <si>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</si>
  <si>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</si>
  <si>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</si>
  <si>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</si>
  <si>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</si>
  <si>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</si>
  <si>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</si>
  <si>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</si>
  <si>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</si>
  <si>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</si>
  <si>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</si>
  <si>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</si>
  <si>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</si>
  <si>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</si>
  <si>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</si>
  <si>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</si>
  <si>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</si>
  <si>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</si>
  <si>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</si>
  <si>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</si>
  <si>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</si>
  <si>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</si>
  <si>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</si>
  <si>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</si>
  <si>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</si>
  <si>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</si>
  <si>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</si>
  <si>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</si>
  <si>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</si>
  <si>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</si>
  <si>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</si>
  <si>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</si>
  <si>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</si>
  <si>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</si>
  <si>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</si>
  <si>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</si>
  <si>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</si>
  <si>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</si>
  <si>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</si>
  <si>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</si>
  <si>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</si>
  <si>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</si>
  <si>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</si>
  <si>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</si>
  <si>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</si>
  <si>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</si>
  <si>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</si>
  <si>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</si>
  <si>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</si>
  <si>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</si>
  <si>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</si>
  <si>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</si>
  <si>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</si>
  <si>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</si>
  <si>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</si>
  <si>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</si>
  <si>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</si>
  <si>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</si>
  <si>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</si>
  <si>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</si>
  <si>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</si>
  <si>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</si>
  <si>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</si>
  <si>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</si>
  <si>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</si>
  <si>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</si>
  <si>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</si>
  <si>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</si>
  <si>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</si>
  <si>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</si>
  <si>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</si>
  <si>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</si>
  <si>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</si>
  <si>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</si>
  <si>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</si>
  <si>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</si>
  <si>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</si>
  <si>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</si>
  <si>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</si>
  <si>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</si>
  <si>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</si>
  <si>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</si>
  <si>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</si>
  <si>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</si>
  <si>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</si>
  <si>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</si>
  <si>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</si>
  <si>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</si>
  <si>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</si>
  <si>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</si>
  <si>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</si>
  <si>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</si>
  <si>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</si>
  <si>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</si>
  <si>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</si>
  <si>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</si>
  <si>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</si>
  <si>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</si>
  <si>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</si>
  <si>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</si>
  <si>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</si>
  <si>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</si>
  <si>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</si>
  <si>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</si>
  <si>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</si>
  <si>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</si>
  <si>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</si>
  <si>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</si>
  <si>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</si>
  <si>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</si>
  <si>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</si>
  <si>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</si>
  <si>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</si>
  <si>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</si>
  <si>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</si>
  <si>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</si>
  <si>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</si>
  <si>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</si>
  <si>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</si>
  <si>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</si>
  <si>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</si>
  <si>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</si>
  <si>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</si>
  <si>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</si>
  <si>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</si>
  <si>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</si>
  <si>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</si>
  <si>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</si>
  <si>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</si>
  <si>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</si>
  <si>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</si>
  <si>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</si>
  <si>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</si>
  <si>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</si>
  <si>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</si>
  <si>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</si>
  <si>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</si>
  <si>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</si>
  <si>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</si>
  <si>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</si>
  <si>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</si>
  <si>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</si>
  <si>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</si>
  <si>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</si>
  <si>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</si>
  <si>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</si>
  <si>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</si>
  <si>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</si>
  <si>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</si>
  <si>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</si>
  <si>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</si>
  <si>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</si>
  <si>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</si>
  <si>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</si>
  <si>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</si>
  <si>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</si>
  <si>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</si>
  <si>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</si>
  <si>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</si>
  <si>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</si>
  <si>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</si>
  <si>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</si>
  <si>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</si>
  <si>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</si>
  <si>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</si>
  <si>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</si>
  <si>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</si>
  <si>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</si>
  <si>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</si>
  <si>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</si>
  <si>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</si>
  <si>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</si>
  <si>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</si>
  <si>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</si>
  <si>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</si>
  <si>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</si>
  <si>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</si>
  <si>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</si>
  <si>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</si>
  <si>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</si>
  <si>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</si>
  <si>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</si>
  <si>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</si>
  <si>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</si>
  <si>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</si>
  <si>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</si>
  <si>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</si>
  <si>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</si>
  <si>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</si>
  <si>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</si>
  <si>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</si>
  <si>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</si>
  <si>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</si>
  <si>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</si>
  <si>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</si>
  <si>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</si>
  <si>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</si>
  <si>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</si>
  <si>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</si>
  <si>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</si>
  <si>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</si>
  <si>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</si>
  <si>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</si>
  <si>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</si>
  <si>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</si>
  <si>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</si>
  <si>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</si>
  <si>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</si>
  <si>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</si>
  <si>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</si>
  <si>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</si>
  <si>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</si>
  <si>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</si>
  <si>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</si>
  <si>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</si>
  <si>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</si>
  <si>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</si>
  <si>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</si>
  <si>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</si>
  <si>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</si>
  <si>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</si>
  <si>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</si>
  <si>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</si>
  <si>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</si>
  <si>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</si>
  <si>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</si>
  <si>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</si>
  <si>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</si>
  <si>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</si>
  <si>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</si>
  <si>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</si>
  <si>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</si>
  <si>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</si>
  <si>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</si>
  <si>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</si>
  <si>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</si>
  <si>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</si>
  <si>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</si>
  <si>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</si>
  <si>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</si>
  <si>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</si>
  <si>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</si>
  <si>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</si>
  <si>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</si>
  <si>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</si>
  <si>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</si>
  <si>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</si>
  <si>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</si>
  <si>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</si>
  <si>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</si>
  <si>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</si>
  <si>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</si>
  <si>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</si>
  <si>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</si>
  <si>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</si>
  <si>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</si>
  <si>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</si>
  <si>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</si>
  <si>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</si>
  <si>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</si>
  <si>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</si>
  <si>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</si>
  <si>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</si>
  <si>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</si>
  <si>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</si>
  <si>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</si>
  <si>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</si>
  <si>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</si>
  <si>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</si>
  <si>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</si>
  <si>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</si>
  <si>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</si>
  <si>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</si>
  <si>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</si>
  <si>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</si>
  <si>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</si>
  <si>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</si>
  <si>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</si>
  <si>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</si>
  <si>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</si>
  <si>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</si>
  <si>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</si>
  <si>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</si>
  <si>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</si>
  <si>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</si>
  <si>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</si>
  <si>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</si>
  <si>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</si>
  <si>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</si>
  <si>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</si>
  <si>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</si>
  <si>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</si>
  <si>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</si>
  <si>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</si>
  <si>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</si>
  <si>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</si>
  <si>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</si>
  <si>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</si>
  <si>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</si>
  <si>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</si>
  <si>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</si>
  <si>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</si>
  <si>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</si>
  <si>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</si>
  <si>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</si>
  <si>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</si>
  <si>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</si>
  <si>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</si>
  <si>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</si>
  <si>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</si>
  <si>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</si>
  <si>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</si>
  <si>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</si>
  <si>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</si>
  <si>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</si>
  <si>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</si>
  <si>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</si>
  <si>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</si>
  <si>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</si>
  <si>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</si>
  <si>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</si>
  <si>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</si>
  <si>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</si>
  <si>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</si>
  <si>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</si>
  <si>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</si>
  <si>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</si>
  <si>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</si>
  <si>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</si>
  <si>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</si>
  <si>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</si>
  <si>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</si>
  <si>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</si>
  <si>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</si>
  <si>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</si>
  <si>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</si>
  <si>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</si>
  <si>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</si>
  <si>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</si>
  <si>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</si>
  <si>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</si>
  <si>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</si>
  <si>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</si>
  <si>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</si>
  <si>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</si>
  <si>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</si>
  <si>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</si>
  <si>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</si>
  <si>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</si>
  <si>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</si>
  <si>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</si>
  <si>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</si>
  <si>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</si>
  <si>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</si>
  <si>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</si>
  <si>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</si>
  <si>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</si>
  <si>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</si>
  <si>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</si>
  <si>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</si>
  <si>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</si>
  <si>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</si>
  <si>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</si>
  <si>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</si>
  <si>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</si>
  <si>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</si>
  <si>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</si>
  <si>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</si>
  <si>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</si>
  <si>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</si>
  <si>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</si>
  <si>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</si>
  <si>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</si>
  <si>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</si>
  <si>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</si>
  <si>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</si>
  <si>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</si>
  <si>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</si>
  <si>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</si>
  <si>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</si>
  <si>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</si>
  <si>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</si>
  <si>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</si>
  <si>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</si>
  <si>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</si>
  <si>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</si>
  <si>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</si>
  <si>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</si>
  <si>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</si>
  <si>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</si>
  <si>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</si>
  <si>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</si>
  <si>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</si>
  <si>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</si>
  <si>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</si>
  <si>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</si>
  <si>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</si>
  <si>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</si>
  <si>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</si>
  <si>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</si>
  <si>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</si>
  <si>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</si>
  <si>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</si>
  <si>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</si>
  <si>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</si>
  <si>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</si>
  <si>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</si>
  <si>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</si>
  <si>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</si>
  <si>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</si>
  <si>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</si>
  <si>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</si>
  <si>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</si>
  <si>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</si>
  <si>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</si>
  <si>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</si>
  <si>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</si>
  <si>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</si>
  <si>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</si>
  <si>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</si>
  <si>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</si>
  <si>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</si>
  <si>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</si>
  <si>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</si>
  <si>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</si>
  <si>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</si>
  <si>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</si>
  <si>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</si>
  <si>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</si>
  <si>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</si>
  <si>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</si>
  <si>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</si>
  <si>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</si>
  <si>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</si>
  <si>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</si>
  <si>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</si>
  <si>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</si>
  <si>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</si>
  <si>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</si>
  <si>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</si>
  <si>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</si>
  <si>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</si>
  <si>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</si>
  <si>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</si>
  <si>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</si>
  <si>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</si>
  <si>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</si>
  <si>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</si>
  <si>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</si>
  <si>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</si>
  <si>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</si>
  <si>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</si>
  <si>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</si>
  <si>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</si>
  <si>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</si>
  <si>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</si>
  <si>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</si>
  <si>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</si>
  <si>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</si>
  <si>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</si>
  <si>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</si>
  <si>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</si>
  <si>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</si>
  <si>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</si>
  <si>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</si>
  <si>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</si>
  <si>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</si>
  <si>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</si>
  <si>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</si>
  <si>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</si>
  <si>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</si>
  <si>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</si>
  <si>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</si>
  <si>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</si>
  <si>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</si>
  <si>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</si>
  <si>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</si>
  <si>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</si>
  <si>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</si>
  <si>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</si>
  <si>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</si>
  <si>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</si>
  <si>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</si>
  <si>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</si>
  <si>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</si>
  <si>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</si>
  <si>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</si>
  <si>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</si>
  <si>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</si>
  <si>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</si>
  <si>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</si>
  <si>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</si>
  <si>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</si>
  <si>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</si>
  <si>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</si>
  <si>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</si>
  <si>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</si>
  <si>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</si>
  <si>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</si>
  <si>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</si>
  <si>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</si>
  <si>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</si>
  <si>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</si>
  <si>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</si>
  <si>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</si>
  <si>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</si>
  <si>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</si>
  <si>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</si>
  <si>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</si>
  <si>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</si>
  <si>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</si>
  <si>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</si>
  <si>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</si>
  <si>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</si>
  <si>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</si>
  <si>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</si>
  <si>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</si>
  <si>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</si>
  <si>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</si>
  <si>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</si>
  <si>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</si>
  <si>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</si>
  <si>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</si>
  <si>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</si>
  <si>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</si>
  <si>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</si>
  <si>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</si>
  <si>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</si>
  <si>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</si>
  <si>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</si>
  <si>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</si>
  <si>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</si>
  <si>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</si>
  <si>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</si>
  <si>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</si>
  <si>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</si>
  <si>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</si>
  <si>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</si>
  <si>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</si>
  <si>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</si>
  <si>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</si>
  <si>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</si>
  <si>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</si>
  <si>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</si>
  <si>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</si>
  <si>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</si>
  <si>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</si>
  <si>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</si>
  <si>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</si>
  <si>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</si>
  <si>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</si>
  <si>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</si>
  <si>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</si>
  <si>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</si>
  <si>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</si>
  <si>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</si>
  <si>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</si>
  <si>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</si>
  <si>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</si>
  <si>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</si>
  <si>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</si>
  <si>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</si>
  <si>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</si>
  <si>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</si>
  <si>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</si>
  <si>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</si>
  <si>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</si>
  <si>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</si>
  <si>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</si>
  <si>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</si>
  <si>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</si>
  <si>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</si>
  <si>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</si>
  <si>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</si>
  <si>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</si>
  <si>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</si>
  <si>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</si>
  <si>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</si>
  <si>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</si>
  <si>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</si>
  <si>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</si>
  <si>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</si>
  <si>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</si>
  <si>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</si>
  <si>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</si>
  <si>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</si>
  <si>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</si>
  <si>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</si>
  <si>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</si>
  <si>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</si>
  <si>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</si>
  <si>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</si>
  <si>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</si>
  <si>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</si>
  <si>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</si>
  <si>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</si>
  <si>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</si>
  <si>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</si>
  <si>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</si>
  <si>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</si>
  <si>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</si>
  <si>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</si>
  <si>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</si>
  <si>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</si>
  <si>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</si>
  <si>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</si>
  <si>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</si>
  <si>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</si>
  <si>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</si>
  <si>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</si>
  <si>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</si>
  <si>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</si>
  <si>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</si>
  <si>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</si>
  <si>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</si>
  <si>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</si>
  <si>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</si>
  <si>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</si>
  <si>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</si>
  <si>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</si>
  <si>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</si>
  <si>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</si>
  <si>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</si>
  <si>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</si>
  <si>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</si>
  <si>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</si>
  <si>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</si>
  <si>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</si>
  <si>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</si>
  <si>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</si>
  <si>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</si>
  <si>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</si>
  <si>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</si>
  <si>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</si>
  <si>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</si>
  <si>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</si>
  <si>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</si>
  <si>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</si>
  <si>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</si>
  <si>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</si>
  <si>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</si>
  <si>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</si>
  <si>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</si>
  <si>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</si>
  <si>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</si>
  <si>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</si>
  <si>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</si>
  <si>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</si>
  <si>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</si>
  <si>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</si>
  <si>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</si>
  <si>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</si>
  <si>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</si>
  <si>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</si>
  <si>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</si>
  <si>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</si>
  <si>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</si>
  <si>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</si>
  <si>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</si>
  <si>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</si>
  <si>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</si>
  <si>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</si>
  <si>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</si>
  <si>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</si>
  <si>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</si>
  <si>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</si>
  <si>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</si>
  <si>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</si>
  <si>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</si>
  <si>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</si>
  <si>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</si>
  <si>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</si>
  <si>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</si>
  <si>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</si>
  <si>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</si>
  <si>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</si>
  <si>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</si>
  <si>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</si>
  <si>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</si>
  <si>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</si>
  <si>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</si>
  <si>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</si>
  <si>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</si>
  <si>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</si>
  <si>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</si>
  <si>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</si>
  <si>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</si>
  <si>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</si>
  <si>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</si>
  <si>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</si>
  <si>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</si>
  <si>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</si>
  <si>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</si>
  <si>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</si>
  <si>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</si>
  <si>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</si>
  <si>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</si>
  <si>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</si>
  <si>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</si>
  <si>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</si>
  <si>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</si>
  <si>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</si>
  <si>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</si>
  <si>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</si>
  <si>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</si>
  <si>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</si>
  <si>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</si>
  <si>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</si>
  <si>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</si>
  <si>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</si>
  <si>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</si>
  <si>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</si>
  <si>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</si>
  <si>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</si>
  <si>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</si>
  <si>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</si>
  <si>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</si>
  <si>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</si>
  <si>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</si>
  <si>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</si>
  <si>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</si>
  <si>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</si>
  <si>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</si>
  <si>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</si>
  <si>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</si>
  <si>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</si>
  <si>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</si>
  <si>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</si>
  <si>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</si>
  <si>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</si>
  <si>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</si>
  <si>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</si>
  <si>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</si>
  <si>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</si>
  <si>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</si>
  <si>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</si>
  <si>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</si>
  <si>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</si>
  <si>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</si>
  <si>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</si>
  <si>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</si>
  <si>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</si>
  <si>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</si>
  <si>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</si>
  <si>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</si>
  <si>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</si>
  <si>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</si>
  <si>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</si>
  <si>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</si>
  <si>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</si>
  <si>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</si>
  <si>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</si>
  <si>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</si>
  <si>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</si>
  <si>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</si>
  <si>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</si>
  <si>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</si>
  <si>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</si>
  <si>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</si>
  <si>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</si>
  <si>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</si>
  <si>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</si>
  <si>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</si>
  <si>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</si>
  <si>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</si>
  <si>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</si>
  <si>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</si>
  <si>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</si>
  <si>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</si>
  <si>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</si>
  <si>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</si>
  <si>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</si>
  <si>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</si>
  <si>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</si>
  <si>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</si>
  <si>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</si>
  <si>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</si>
  <si>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</si>
  <si>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</si>
  <si>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</si>
  <si>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</si>
  <si>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</si>
  <si>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</si>
  <si>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</si>
  <si>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</si>
  <si>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</si>
  <si>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</si>
  <si>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</si>
  <si>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</si>
  <si>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</si>
  <si>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</si>
  <si>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</si>
  <si>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</si>
  <si>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</si>
  <si>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</si>
  <si>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</si>
  <si>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</si>
  <si>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</si>
  <si>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</si>
  <si>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</si>
  <si>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</si>
  <si>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</si>
  <si>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</si>
  <si>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</si>
  <si>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</si>
  <si>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</si>
  <si>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</si>
  <si>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</si>
  <si>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</si>
  <si>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</si>
  <si>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</si>
  <si>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</si>
  <si>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</si>
  <si>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</si>
  <si>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</si>
  <si>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</si>
  <si>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</si>
  <si>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</si>
  <si>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</si>
  <si>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</si>
  <si>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</si>
  <si>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</si>
  <si>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</si>
  <si>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</si>
  <si>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</si>
  <si>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</si>
  <si>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</si>
  <si>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</si>
  <si>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</si>
  <si>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</si>
  <si>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</si>
  <si>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</si>
  <si>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</si>
  <si>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</si>
  <si>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</si>
  <si>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</si>
  <si>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</si>
  <si>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</si>
  <si>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</si>
  <si>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</si>
  <si>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</si>
  <si>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</si>
  <si>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</si>
  <si>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</si>
  <si>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</si>
  <si>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</si>
  <si>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</si>
  <si>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</si>
  <si>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</si>
  <si>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</si>
  <si>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</si>
  <si>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</si>
  <si>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</si>
  <si>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</si>
  <si>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</si>
  <si>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</si>
  <si>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</si>
  <si>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</si>
  <si>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</si>
  <si>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</si>
  <si>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</si>
  <si>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</si>
  <si>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</si>
  <si>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</si>
  <si>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</si>
  <si>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</si>
  <si>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</si>
  <si>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</si>
  <si>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</si>
  <si>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</si>
  <si>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</si>
  <si>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</si>
  <si>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</si>
  <si>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</si>
  <si>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</si>
  <si>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</si>
  <si>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</si>
  <si>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</si>
  <si>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</si>
  <si>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</si>
  <si>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</si>
  <si>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</si>
  <si>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</si>
  <si>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</si>
  <si>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</si>
  <si>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</si>
  <si>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</si>
  <si>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</si>
  <si>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</si>
  <si>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</si>
  <si>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</si>
  <si>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</si>
  <si>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</si>
  <si>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</si>
  <si>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</si>
  <si>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</si>
  <si>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</si>
  <si>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</si>
  <si>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</si>
  <si>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</si>
  <si>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</si>
  <si>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</si>
  <si>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</si>
  <si>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</si>
  <si>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</si>
  <si>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</si>
  <si>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</si>
  <si>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</si>
  <si>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</si>
  <si>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</si>
  <si>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</si>
  <si>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</si>
  <si>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</si>
  <si>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</si>
  <si>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</si>
  <si>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</si>
  <si>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</si>
  <si>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</si>
  <si>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</si>
  <si>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</si>
  <si>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</si>
  <si>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</si>
  <si>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</si>
  <si>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</si>
  <si>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</si>
  <si>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</si>
  <si>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</si>
  <si>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</si>
  <si>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</si>
  <si>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</si>
  <si>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</si>
  <si>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</si>
  <si>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</si>
  <si>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</si>
  <si>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</si>
  <si>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</si>
  <si>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</si>
  <si>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</si>
  <si>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</si>
  <si>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</si>
  <si>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</si>
  <si>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</si>
  <si>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</si>
  <si>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</si>
  <si>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</si>
  <si>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</si>
  <si>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</si>
  <si>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</si>
  <si>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</si>
  <si>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</si>
  <si>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</si>
  <si>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</si>
  <si>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</si>
  <si>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</si>
  <si>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</si>
  <si>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</si>
  <si>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</si>
  <si>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</si>
  <si>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</si>
  <si>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</si>
  <si>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</si>
  <si>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</si>
  <si>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</si>
  <si>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</si>
  <si>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</si>
  <si>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</si>
  <si>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</si>
  <si>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</si>
  <si>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</si>
  <si>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</si>
  <si>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</si>
  <si>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</si>
  <si>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</si>
  <si>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</si>
  <si>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</si>
  <si>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</si>
  <si>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</si>
  <si>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</si>
  <si>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</si>
  <si>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</si>
  <si>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</si>
  <si>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</si>
  <si>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</si>
  <si>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</si>
  <si>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</si>
  <si>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</si>
  <si>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</si>
  <si>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</si>
  <si>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</si>
  <si>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</si>
  <si>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</si>
  <si>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</si>
  <si>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</si>
  <si>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</si>
  <si>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</si>
  <si>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</si>
  <si>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</si>
  <si>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</si>
  <si>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</si>
  <si>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</si>
  <si>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</si>
  <si>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</si>
  <si>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</si>
  <si>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</si>
  <si>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</si>
  <si>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</si>
  <si>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</si>
  <si>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</si>
  <si>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</si>
  <si>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</si>
  <si>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</si>
  <si>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</si>
  <si>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</si>
  <si>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</si>
  <si>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</si>
  <si>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</si>
  <si>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</si>
  <si>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</si>
  <si>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</si>
  <si>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</si>
  <si>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</si>
  <si>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</si>
  <si>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</si>
  <si>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</si>
  <si>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</si>
  <si>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</si>
  <si>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</si>
  <si>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</si>
  <si>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</si>
  <si>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</si>
  <si>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</si>
  <si>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</si>
  <si>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</si>
  <si>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</si>
  <si>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</si>
  <si>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</si>
  <si>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</si>
  <si>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</si>
  <si>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</si>
  <si>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</si>
  <si>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</si>
  <si>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</si>
  <si>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</si>
  <si>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</si>
  <si>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</si>
  <si>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</si>
  <si>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</si>
  <si>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</si>
  <si>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</si>
  <si>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</si>
  <si>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</si>
  <si>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</si>
  <si>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</si>
  <si>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</si>
  <si>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</si>
  <si>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</si>
  <si>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</si>
  <si>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</si>
  <si>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</si>
  <si>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</si>
  <si>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</si>
  <si>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</si>
  <si>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</si>
  <si>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</si>
  <si>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</si>
  <si>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</si>
  <si>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</si>
  <si>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</si>
  <si>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</si>
  <si>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</si>
  <si>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</si>
  <si>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</si>
  <si>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</si>
  <si>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</si>
  <si>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</si>
  <si>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</si>
  <si>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</si>
  <si>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</si>
  <si>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</si>
  <si>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</si>
  <si>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</si>
  <si>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</si>
  <si>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</si>
  <si>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</si>
  <si>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</si>
  <si>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</si>
  <si>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</si>
  <si>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</si>
  <si>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</si>
  <si>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</si>
  <si>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</si>
  <si>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</si>
  <si>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</si>
  <si>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</si>
  <si>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</si>
  <si>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</si>
  <si>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</si>
  <si>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</si>
  <si>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</si>
  <si>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</si>
  <si>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</si>
  <si>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</si>
  <si>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</si>
  <si>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</si>
  <si>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</si>
  <si>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</si>
  <si>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</si>
  <si>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</si>
  <si>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</si>
  <si>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</si>
  <si>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</si>
  <si>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</si>
  <si>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</si>
  <si>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</si>
  <si>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</si>
  <si>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</si>
  <si>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</si>
  <si>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</si>
  <si>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</si>
  <si>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</si>
  <si>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</si>
  <si>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</si>
  <si>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</si>
  <si>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</si>
  <si>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</si>
  <si>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</si>
  <si>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</si>
  <si>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</si>
  <si>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</si>
  <si>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</si>
  <si>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</si>
  <si>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</si>
  <si>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</si>
  <si>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</si>
  <si>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</si>
  <si>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</si>
  <si>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</si>
  <si>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</si>
  <si>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</si>
  <si>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</si>
  <si>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</si>
  <si>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</si>
  <si>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</si>
  <si>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</si>
  <si>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</si>
  <si>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</si>
  <si>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</si>
  <si>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</si>
  <si>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</si>
  <si>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</si>
  <si>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</si>
  <si>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</si>
  <si>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</si>
  <si>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</si>
  <si>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</si>
  <si>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</si>
  <si>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</si>
  <si>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</si>
  <si>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</si>
  <si>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</si>
  <si>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</si>
  <si>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</si>
  <si>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</si>
  <si>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</si>
  <si>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</si>
  <si>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</si>
  <si>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</si>
  <si>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</si>
  <si>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</si>
  <si>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</si>
  <si>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</si>
  <si>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</si>
  <si>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</si>
  <si>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</si>
  <si>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</si>
  <si>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</si>
  <si>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</si>
  <si>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</si>
  <si>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</si>
  <si>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</si>
  <si>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</si>
  <si>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</si>
  <si>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</si>
  <si>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</si>
  <si>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</si>
  <si>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</si>
  <si>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</si>
  <si>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</si>
  <si>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</si>
  <si>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</si>
  <si>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</si>
  <si>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</si>
  <si>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</si>
  <si>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</si>
  <si>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</si>
  <si>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</si>
  <si>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</si>
  <si>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</si>
  <si>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</si>
  <si>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</si>
  <si>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</si>
  <si>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</si>
  <si>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</si>
  <si>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</si>
  <si>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</si>
  <si>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</si>
  <si>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</si>
  <si>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</si>
  <si>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</si>
  <si>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</si>
  <si>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</si>
  <si>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</si>
  <si>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</si>
  <si>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</si>
  <si>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</si>
  <si>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</si>
  <si>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</si>
  <si>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</si>
  <si>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</si>
  <si>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</si>
  <si>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</si>
  <si>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</si>
  <si>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</si>
  <si>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</si>
  <si>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</si>
  <si>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</si>
  <si>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</si>
  <si>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</si>
  <si>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</si>
  <si>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</si>
  <si>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</si>
  <si>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</si>
  <si>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</si>
  <si>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</si>
  <si>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</si>
  <si>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</si>
  <si>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</si>
  <si>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</si>
  <si>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</si>
  <si>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</si>
  <si>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</si>
  <si>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</si>
  <si>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</si>
  <si>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</si>
  <si>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</si>
  <si>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</si>
  <si>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</si>
  <si>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</si>
  <si>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</si>
  <si>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</si>
  <si>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</si>
  <si>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</si>
  <si>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</si>
  <si>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</si>
  <si>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</si>
  <si>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</si>
  <si>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</si>
  <si>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</si>
  <si>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</si>
  <si>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</si>
  <si>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</si>
  <si>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</si>
  <si>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</si>
  <si>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</si>
  <si>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</si>
  <si>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</si>
  <si>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</si>
  <si>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</si>
  <si>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</si>
  <si>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</si>
  <si>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</si>
  <si>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</si>
  <si>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</si>
  <si>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</si>
  <si>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</si>
  <si>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</si>
  <si>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</si>
  <si>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</si>
  <si>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</si>
  <si>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</si>
  <si>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</si>
  <si>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</si>
  <si>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</si>
  <si>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</si>
  <si>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</si>
  <si>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</si>
  <si>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</si>
  <si>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</si>
  <si>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</si>
  <si>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</si>
  <si>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</si>
  <si>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</si>
  <si>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</si>
  <si>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</si>
  <si>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</si>
  <si>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</si>
  <si>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</si>
  <si>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</si>
  <si>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</si>
  <si>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</si>
  <si>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</si>
  <si>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</si>
  <si>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</si>
  <si>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</si>
  <si>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</si>
  <si>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</si>
  <si>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</si>
  <si>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</si>
  <si>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</si>
  <si>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</si>
  <si>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</si>
  <si>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</si>
  <si>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</si>
  <si>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</si>
  <si>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</si>
  <si>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</si>
  <si>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</si>
  <si>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</si>
  <si>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</si>
  <si>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</si>
  <si>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</si>
  <si>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</si>
  <si>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</si>
  <si>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</si>
  <si>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</si>
  <si>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</si>
  <si>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</si>
  <si>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</si>
  <si>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</si>
  <si>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</si>
  <si>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</si>
  <si>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</si>
  <si>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</si>
  <si>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</si>
  <si>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</si>
  <si>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</si>
  <si>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</si>
  <si>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</si>
  <si>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</si>
  <si>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</si>
  <si>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</si>
  <si>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</si>
  <si>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</si>
  <si>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</si>
  <si>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</si>
  <si>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</si>
  <si>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</si>
  <si>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</si>
  <si>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</si>
  <si>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</si>
  <si>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</si>
  <si>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</si>
  <si>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</si>
  <si>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</si>
  <si>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</si>
  <si>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</si>
  <si>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</si>
  <si>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</si>
  <si>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</si>
  <si>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</si>
  <si>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</si>
  <si>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</si>
  <si>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</si>
  <si>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</si>
  <si>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</si>
  <si>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</si>
  <si>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</si>
  <si>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</si>
  <si>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</si>
  <si>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</si>
  <si>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</si>
  <si>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</si>
  <si>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</si>
  <si>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</si>
  <si>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</si>
  <si>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</si>
  <si>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</si>
  <si>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</si>
  <si>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</si>
  <si>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</si>
  <si>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</si>
  <si>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</si>
  <si>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</si>
  <si>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</si>
  <si>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</si>
  <si>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</si>
  <si>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</si>
  <si>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</si>
  <si>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</si>
  <si>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</si>
  <si>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</si>
  <si>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</si>
  <si>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</si>
  <si>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</si>
  <si>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</si>
  <si>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</si>
  <si>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</si>
  <si>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</si>
  <si>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</si>
  <si>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</si>
  <si>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</si>
  <si>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</si>
  <si>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</si>
  <si>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</si>
  <si>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</si>
  <si>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</si>
  <si>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</si>
  <si>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</si>
  <si>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</si>
  <si>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</si>
  <si>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</si>
  <si>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</si>
  <si>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</si>
  <si>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</si>
  <si>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</si>
  <si>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</si>
  <si>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</si>
  <si>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</si>
  <si>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</si>
  <si>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</si>
  <si>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</si>
  <si>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</si>
  <si>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</si>
  <si>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</si>
  <si>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</si>
  <si>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</si>
  <si>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</si>
  <si>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</si>
  <si>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</si>
  <si>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</si>
  <si>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</si>
  <si>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</si>
  <si>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</si>
  <si>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</si>
  <si>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</si>
  <si>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</si>
  <si>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</si>
  <si>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</si>
  <si>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</si>
  <si>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</si>
  <si>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</si>
  <si>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</si>
  <si>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</si>
  <si>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</si>
  <si>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</si>
  <si>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</si>
  <si>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</si>
  <si>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</si>
  <si>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</si>
  <si>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</si>
  <si>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</si>
  <si>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</si>
  <si>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</si>
  <si>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</si>
  <si>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</si>
  <si>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</si>
  <si>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</si>
  <si>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</si>
  <si>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</si>
  <si>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</si>
  <si>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</si>
  <si>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</si>
  <si>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</si>
  <si>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</si>
  <si>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</si>
  <si>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</si>
  <si>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</si>
  <si>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</si>
  <si>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</si>
  <si>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</si>
  <si>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</si>
  <si>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</si>
  <si>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</si>
  <si>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</si>
  <si>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</si>
  <si>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</si>
  <si>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</si>
  <si>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</si>
  <si>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</si>
  <si>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</si>
  <si>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</si>
  <si>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</si>
  <si>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</si>
  <si>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</si>
  <si>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</si>
  <si>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</si>
  <si>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</si>
  <si>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</si>
  <si>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</si>
  <si>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</si>
  <si>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</si>
  <si>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</si>
  <si>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</si>
  <si>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</si>
  <si>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</si>
  <si>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</si>
  <si>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</si>
  <si>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</si>
  <si>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</si>
  <si>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</si>
  <si>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</si>
  <si>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</si>
  <si>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</si>
  <si>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</si>
  <si>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</si>
  <si>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</si>
  <si>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</si>
  <si>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</si>
  <si>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</si>
  <si>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</si>
  <si>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</si>
  <si>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</si>
  <si>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</si>
  <si>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</si>
  <si>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</si>
  <si>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</si>
  <si>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</si>
  <si>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</si>
  <si>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</si>
  <si>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</si>
  <si>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</si>
  <si>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</si>
  <si>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</si>
  <si>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</si>
  <si>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</si>
  <si>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</si>
  <si>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</si>
  <si>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</si>
  <si>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</si>
  <si>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</si>
  <si>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</si>
  <si>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</si>
  <si>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</si>
  <si>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</si>
  <si>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</si>
  <si>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</si>
  <si>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</si>
  <si>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</si>
  <si>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</si>
  <si>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</si>
  <si>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</si>
  <si>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</si>
  <si>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</si>
  <si>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</si>
  <si>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</si>
  <si>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</si>
  <si>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</si>
  <si>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</si>
  <si>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</si>
  <si>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</si>
  <si>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</si>
  <si>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</si>
  <si>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</si>
  <si>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</si>
  <si>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</si>
  <si>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</si>
  <si>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</si>
  <si>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</si>
  <si>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</si>
  <si>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</si>
  <si>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</si>
  <si>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</si>
  <si>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</si>
  <si>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</si>
  <si>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</si>
  <si>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</si>
  <si>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</si>
  <si>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</si>
  <si>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</si>
  <si>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</si>
  <si>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</si>
  <si>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</si>
  <si>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</si>
  <si>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</si>
  <si>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</si>
  <si>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</si>
  <si>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</si>
  <si>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</si>
  <si>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</si>
  <si>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</si>
  <si>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</si>
  <si>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</si>
  <si>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</si>
  <si>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</si>
  <si>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</si>
  <si>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</si>
  <si>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</si>
  <si>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</si>
  <si>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</si>
  <si>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</si>
  <si>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</si>
  <si>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</si>
  <si>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</si>
  <si>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</si>
  <si>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</si>
  <si>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</si>
  <si>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</si>
  <si>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</si>
  <si>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</si>
  <si>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</si>
  <si>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</si>
  <si>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</si>
  <si>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</si>
  <si>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</si>
  <si>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</si>
  <si>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</si>
  <si>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</si>
  <si>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</si>
  <si>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</si>
  <si>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</si>
  <si>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</si>
  <si>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</si>
  <si>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</si>
  <si>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</si>
  <si>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</si>
  <si>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</si>
  <si>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</si>
  <si>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</si>
  <si>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</si>
  <si>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</si>
  <si>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</si>
  <si>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</si>
  <si>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</si>
  <si>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</si>
  <si>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</si>
  <si>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</si>
  <si>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</si>
  <si>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</si>
  <si>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</si>
  <si>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</si>
  <si>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</si>
  <si>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</si>
  <si>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</si>
  <si>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</si>
  <si>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</si>
  <si>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</si>
  <si>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</si>
  <si>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</si>
  <si>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</si>
  <si>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</si>
  <si>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</si>
  <si>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</si>
  <si>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</si>
  <si>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</si>
  <si>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</si>
  <si>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</si>
  <si>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</si>
  <si>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</si>
  <si>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</si>
  <si>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</si>
  <si>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</si>
  <si>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</si>
  <si>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</si>
  <si>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</si>
  <si>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</si>
  <si>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</si>
  <si>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</si>
  <si>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</si>
  <si>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</si>
  <si>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</si>
  <si>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</si>
  <si>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</si>
  <si>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</si>
  <si>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</si>
  <si>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</si>
  <si>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</si>
  <si>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</si>
  <si>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</si>
  <si>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</si>
  <si>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</si>
  <si>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</si>
  <si>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</si>
  <si>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</si>
  <si>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</si>
  <si>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</si>
  <si>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</si>
  <si>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</si>
  <si>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</si>
  <si>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</si>
  <si>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</si>
  <si>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</si>
  <si>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</si>
  <si>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</si>
  <si>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</si>
  <si>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</si>
  <si>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</si>
  <si>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</si>
  <si>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</si>
  <si>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</si>
  <si>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</si>
  <si>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</si>
  <si>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</si>
  <si>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</si>
  <si>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</si>
  <si>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</si>
  <si>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</si>
  <si>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</si>
  <si>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</si>
  <si>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</si>
  <si>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</si>
  <si>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</si>
  <si>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</si>
  <si>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</si>
  <si>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</si>
  <si>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</si>
  <si>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</si>
  <si>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</si>
  <si>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</si>
  <si>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</si>
  <si>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</si>
  <si>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</si>
  <si>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</si>
  <si>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</si>
  <si>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</si>
  <si>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</si>
  <si>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</si>
  <si>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</si>
  <si>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</si>
  <si>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</si>
  <si>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</si>
  <si>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</si>
  <si>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</si>
  <si>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</si>
  <si>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</si>
  <si>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</si>
  <si>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</si>
  <si>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</si>
  <si>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</si>
  <si>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</si>
  <si>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</si>
  <si>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</si>
  <si>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</si>
  <si>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</si>
  <si>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</si>
  <si>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</si>
  <si>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</si>
  <si>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</si>
  <si>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</si>
  <si>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</si>
  <si>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</si>
  <si>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</si>
  <si>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</si>
  <si>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</si>
  <si>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</si>
  <si>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</si>
  <si>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</si>
  <si>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</si>
  <si>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</si>
  <si>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</si>
  <si>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</si>
  <si>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</si>
  <si>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</si>
  <si>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</si>
  <si>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</si>
  <si>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</si>
  <si>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</si>
  <si>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</si>
  <si>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</si>
  <si>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</si>
  <si>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</si>
  <si>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</si>
  <si>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</si>
  <si>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</si>
  <si>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</si>
  <si>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</si>
  <si>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</si>
  <si>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</si>
  <si>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</si>
  <si>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</si>
  <si>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</si>
  <si>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</si>
  <si>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</si>
  <si>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</si>
  <si>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</si>
  <si>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</si>
  <si>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</si>
  <si>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</si>
  <si>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</si>
  <si>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</si>
  <si>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</si>
  <si>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</si>
  <si>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</si>
  <si>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</si>
  <si>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</si>
  <si>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</si>
  <si>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</si>
  <si>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</si>
  <si>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</si>
  <si>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</si>
  <si>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</si>
  <si>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</si>
  <si>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</si>
  <si>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</si>
  <si>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</si>
  <si>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</si>
  <si>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</si>
  <si>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</si>
  <si>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</si>
  <si>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</si>
  <si>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</si>
  <si>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</si>
  <si>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</si>
  <si>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</si>
  <si>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</si>
  <si>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</si>
  <si>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</si>
  <si>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</si>
  <si>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</si>
  <si>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</si>
  <si>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</si>
  <si>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</si>
  <si>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</si>
  <si>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</si>
  <si>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</si>
  <si>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</si>
  <si>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</si>
  <si>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</si>
  <si>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</si>
  <si>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</si>
  <si>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</si>
  <si>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</si>
  <si>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</si>
  <si>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</si>
  <si>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</si>
  <si>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</si>
  <si>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</si>
  <si>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</si>
  <si>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</si>
  <si>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</si>
  <si>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</si>
  <si>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</si>
  <si>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</si>
  <si>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</si>
  <si>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</si>
  <si>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</si>
  <si>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</si>
  <si>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</si>
  <si>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</si>
  <si>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</si>
  <si>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</si>
  <si>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</si>
  <si>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</si>
  <si>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</si>
  <si>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</si>
  <si>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</si>
  <si>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</si>
  <si>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</si>
  <si>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</si>
  <si>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</si>
  <si>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</si>
  <si>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</si>
  <si>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</si>
  <si>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</si>
  <si>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</si>
  <si>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</si>
  <si>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</si>
  <si>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</si>
  <si>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</si>
  <si>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</si>
  <si>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</si>
  <si>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</si>
  <si>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</si>
  <si>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</si>
  <si>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</si>
  <si>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</si>
  <si>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</si>
  <si>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</si>
  <si>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</si>
  <si>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</si>
  <si>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</si>
  <si>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</si>
  <si>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</si>
  <si>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</si>
  <si>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</si>
  <si>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</si>
  <si>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</si>
  <si>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</si>
  <si>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</si>
  <si>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</si>
  <si>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</si>
  <si>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</si>
  <si>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</si>
  <si>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</si>
  <si>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</si>
  <si>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</si>
  <si>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</si>
  <si>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</si>
  <si>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</si>
  <si>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</si>
  <si>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</si>
  <si>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</si>
  <si>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</si>
  <si>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</si>
  <si>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</si>
  <si>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</si>
  <si>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</si>
  <si>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</si>
  <si>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</si>
  <si>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</si>
  <si>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</si>
  <si>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</si>
  <si>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</si>
  <si>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</si>
  <si>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</si>
  <si>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</si>
  <si>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</si>
  <si>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</si>
  <si>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</si>
  <si>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</si>
  <si>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</si>
  <si>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</si>
  <si>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</si>
  <si>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</si>
  <si>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</si>
  <si>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</si>
  <si>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</si>
  <si>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</si>
  <si>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</si>
  <si>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</si>
  <si>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</si>
  <si>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</si>
  <si>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</si>
  <si>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</si>
  <si>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</si>
  <si>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</si>
  <si>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</si>
  <si>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</si>
  <si>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</si>
  <si>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</si>
  <si>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</si>
  <si>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</si>
  <si>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</si>
  <si>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</si>
  <si>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</si>
  <si>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</si>
  <si>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</si>
  <si>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</si>
  <si>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</si>
  <si>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</si>
  <si>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</si>
  <si>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</si>
  <si>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</si>
  <si>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</si>
  <si>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</si>
  <si>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</si>
  <si>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</si>
  <si>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</si>
  <si>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</si>
  <si>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</si>
  <si>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</si>
  <si>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</si>
  <si>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</si>
  <si>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</si>
  <si>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</si>
  <si>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</si>
  <si>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</si>
  <si>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</si>
  <si>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</si>
  <si>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</si>
  <si>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</si>
  <si>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</si>
  <si>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</si>
  <si>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</si>
  <si>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</si>
  <si>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</si>
  <si>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</si>
  <si>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</si>
  <si>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</si>
  <si>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</si>
  <si>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</si>
  <si>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</si>
  <si>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</si>
  <si>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</si>
  <si>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</si>
  <si>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</si>
  <si>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</si>
  <si>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</si>
  <si>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</si>
  <si>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</si>
  <si>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</si>
  <si>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</si>
  <si>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</si>
  <si>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</si>
  <si>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</si>
  <si>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</si>
  <si>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</si>
  <si>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</si>
  <si>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</si>
  <si>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</si>
  <si>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</si>
  <si>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</si>
  <si>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</si>
  <si>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</si>
  <si>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</si>
  <si>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</si>
  <si>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</si>
  <si>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</si>
  <si>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</si>
  <si>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</si>
  <si>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</si>
  <si>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</si>
  <si>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</si>
  <si>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</si>
  <si>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</si>
  <si>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</si>
  <si>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</si>
  <si>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</si>
  <si>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</si>
  <si>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</si>
  <si>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</si>
  <si>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</si>
  <si>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</si>
  <si>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</si>
  <si>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</si>
  <si>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</si>
  <si>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</si>
  <si>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</si>
  <si>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</si>
  <si>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</si>
  <si>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</si>
  <si>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</si>
  <si>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</si>
  <si>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</si>
  <si>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</si>
  <si>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</si>
  <si>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</si>
  <si>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</si>
  <si>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</si>
  <si>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</si>
  <si>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</si>
  <si>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</si>
  <si>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</si>
  <si>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</si>
  <si>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</si>
  <si>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</si>
  <si>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</si>
  <si>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</si>
  <si>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</si>
  <si>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</si>
  <si>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</si>
  <si>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</si>
  <si>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</si>
  <si>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</si>
  <si>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</si>
  <si>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</si>
  <si>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</si>
  <si>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</si>
  <si>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</si>
  <si>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</si>
  <si>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</si>
  <si>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</si>
  <si>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</si>
  <si>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</si>
  <si>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</si>
  <si>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</si>
  <si>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</si>
  <si>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</si>
  <si>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</si>
  <si>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</si>
  <si>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</si>
  <si>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</si>
  <si>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</si>
  <si>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</si>
  <si>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</si>
  <si>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</si>
  <si>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</si>
  <si>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</si>
  <si>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</si>
  <si>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</si>
  <si>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</si>
  <si>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</si>
  <si>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</si>
  <si>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</si>
  <si>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</si>
  <si>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</si>
  <si>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</si>
  <si>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</si>
  <si>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</si>
  <si>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</si>
  <si>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</si>
  <si>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</si>
  <si>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</si>
  <si>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</si>
  <si>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</si>
  <si>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</si>
  <si>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</si>
  <si>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</si>
  <si>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</si>
  <si>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</si>
  <si>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</si>
  <si>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</si>
  <si>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</si>
  <si>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</si>
  <si>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</si>
  <si>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</si>
  <si>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</si>
  <si>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</si>
  <si>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</si>
  <si>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</si>
  <si>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</si>
  <si>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</si>
  <si>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</si>
  <si>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</si>
  <si>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</si>
  <si>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</si>
  <si>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</si>
  <si>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</si>
  <si>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</si>
  <si>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</si>
  <si>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</si>
  <si>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</si>
  <si>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</si>
  <si>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</si>
  <si>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</si>
  <si>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</si>
  <si>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</si>
  <si>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</si>
  <si>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</si>
  <si>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</si>
  <si>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</si>
  <si>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</si>
  <si>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</si>
  <si>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</si>
  <si>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</si>
  <si>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</si>
  <si>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</si>
  <si>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</si>
  <si>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</si>
  <si>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</si>
  <si>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</si>
  <si>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</si>
  <si>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</si>
  <si>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</si>
  <si>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</si>
  <si>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</si>
  <si>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</si>
  <si>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</si>
  <si>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</si>
  <si>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</si>
  <si>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</si>
  <si>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</si>
  <si>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</si>
  <si>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</si>
  <si>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</si>
  <si>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</si>
  <si>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</si>
  <si>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</si>
  <si>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</si>
  <si>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</si>
  <si>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</si>
  <si>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</si>
  <si>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</si>
  <si>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</si>
  <si>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</si>
  <si>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</si>
  <si>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</si>
  <si>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</si>
  <si>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</si>
  <si>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</si>
  <si>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</si>
  <si>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</si>
  <si>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</si>
  <si>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</si>
  <si>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</si>
  <si>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</si>
  <si>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</si>
  <si>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</si>
  <si>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</si>
  <si>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</si>
  <si>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</si>
  <si>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</si>
  <si>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</si>
  <si>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</si>
  <si>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</si>
  <si>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</si>
  <si>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</si>
  <si>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</si>
  <si>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</si>
  <si>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</si>
  <si>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</si>
  <si>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</si>
  <si>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</si>
  <si>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</si>
  <si>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</si>
  <si>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</si>
  <si>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</si>
  <si>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</si>
  <si>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</si>
  <si>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</si>
  <si>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</si>
  <si>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</si>
  <si>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</si>
  <si>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</si>
  <si>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</si>
  <si>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</si>
  <si>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</si>
  <si>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</si>
  <si>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</si>
  <si>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</si>
  <si>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</si>
  <si>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</si>
  <si>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</si>
  <si>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</si>
  <si>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</si>
  <si>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</si>
  <si>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</si>
  <si>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</si>
  <si>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</si>
  <si>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</si>
  <si>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</si>
  <si>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</si>
  <si>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</si>
  <si>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</si>
  <si>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</si>
  <si>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</si>
  <si>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</si>
  <si>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</si>
  <si>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</si>
  <si>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</si>
  <si>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</si>
  <si>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</si>
  <si>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</si>
  <si>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</si>
  <si>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</si>
  <si>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</si>
  <si>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</si>
  <si>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</si>
  <si>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</si>
  <si>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</si>
  <si>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</si>
  <si>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</si>
  <si>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</si>
  <si>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</si>
  <si>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</si>
  <si>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</si>
  <si>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</si>
  <si>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</si>
  <si>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</si>
  <si>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</si>
  <si>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</si>
  <si>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</si>
  <si>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</si>
  <si>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</si>
  <si>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</si>
  <si>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</si>
  <si>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</si>
  <si>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</si>
  <si>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</si>
  <si>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</si>
  <si>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</si>
  <si>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</si>
  <si>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</si>
  <si>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</si>
  <si>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</si>
  <si>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</si>
  <si>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</si>
  <si>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</si>
  <si>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</si>
  <si>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</si>
  <si>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</si>
  <si>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</si>
  <si>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</si>
  <si>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</si>
  <si>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</si>
  <si>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</si>
  <si>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</si>
  <si>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</si>
  <si>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</si>
  <si>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</si>
  <si>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</si>
  <si>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</si>
  <si>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</si>
  <si>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</si>
  <si>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</si>
  <si>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</si>
  <si>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</si>
  <si>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</si>
  <si>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</si>
  <si>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</si>
  <si>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</si>
  <si>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</si>
  <si>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</si>
  <si>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</si>
  <si>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</si>
  <si>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</si>
  <si>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</si>
  <si>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</si>
  <si>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</si>
  <si>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</si>
  <si>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</si>
  <si>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</si>
  <si>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</si>
  <si>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</si>
  <si>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</si>
  <si>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</si>
  <si>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</si>
  <si>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</si>
  <si>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</si>
  <si>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</si>
  <si>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</si>
  <si>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</si>
  <si>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</si>
  <si>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</si>
  <si>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</si>
  <si>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</si>
  <si>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</si>
  <si>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</si>
  <si>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</si>
  <si>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</si>
  <si>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</si>
  <si>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</si>
  <si>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</si>
  <si>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</si>
  <si>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</si>
  <si>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</si>
  <si>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</si>
  <si>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</si>
  <si>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</si>
  <si>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</si>
  <si>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</si>
  <si>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</si>
  <si>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</si>
  <si>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</si>
  <si>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</si>
  <si>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</si>
  <si>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</si>
  <si>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</si>
  <si>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</si>
  <si>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</si>
  <si>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</si>
  <si>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</si>
  <si>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</si>
  <si>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</si>
  <si>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</si>
  <si>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</si>
  <si>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</si>
  <si>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</si>
  <si>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</si>
  <si>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</si>
  <si>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</si>
  <si>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</si>
  <si>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</si>
  <si>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</si>
  <si>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</si>
  <si>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</si>
  <si>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</si>
  <si>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</si>
  <si>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</si>
  <si>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</si>
  <si>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</si>
  <si>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</si>
  <si>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</si>
  <si>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</si>
  <si>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</si>
  <si>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</si>
  <si>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</si>
  <si>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</si>
  <si>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</si>
  <si>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</si>
  <si>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</si>
  <si>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</si>
  <si>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</si>
  <si>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</si>
  <si>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</si>
  <si>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</si>
  <si>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</si>
  <si>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</si>
  <si>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</si>
  <si>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</si>
  <si>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</si>
  <si>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</si>
  <si>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</si>
  <si>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</si>
  <si>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</si>
  <si>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</si>
  <si>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</si>
  <si>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</si>
  <si>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</si>
  <si>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</si>
  <si>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</si>
  <si>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</si>
  <si>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</si>
  <si>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</si>
  <si>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</si>
  <si>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</si>
  <si>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</si>
  <si>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</si>
  <si>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</si>
  <si>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</si>
  <si>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</si>
  <si>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</si>
  <si>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</si>
  <si>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</si>
  <si>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</si>
  <si>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</si>
  <si>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</si>
  <si>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</si>
  <si>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</si>
  <si>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</si>
  <si>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</si>
  <si>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</si>
  <si>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</si>
  <si>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</si>
  <si>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</si>
  <si>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</si>
  <si>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</si>
  <si>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</si>
  <si>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</si>
  <si>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</si>
  <si>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</si>
  <si>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</si>
  <si>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</si>
  <si>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</si>
  <si>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</si>
  <si>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</si>
  <si>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</si>
  <si>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</si>
  <si>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</si>
  <si>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</si>
  <si>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</si>
  <si>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</si>
  <si>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</si>
  <si>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</si>
  <si>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</si>
  <si>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</si>
  <si>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</si>
  <si>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</si>
  <si>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</si>
  <si>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</si>
  <si>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</si>
  <si>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</si>
  <si>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</si>
  <si>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</si>
  <si>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</si>
  <si>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</si>
  <si>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</si>
  <si>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</si>
  <si>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</si>
  <si>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</si>
  <si>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</si>
  <si>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</si>
  <si>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</si>
  <si>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</si>
  <si>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</si>
  <si>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</si>
  <si>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</si>
  <si>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</si>
  <si>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</si>
  <si>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</si>
  <si>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</si>
  <si>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</si>
  <si>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</si>
  <si>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</si>
  <si>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</si>
  <si>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</si>
  <si>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</si>
  <si>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</si>
  <si>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</si>
  <si>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</si>
  <si>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</si>
  <si>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</si>
  <si>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</si>
  <si>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</si>
  <si>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</si>
  <si>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</si>
  <si>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</si>
  <si>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</si>
  <si>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</si>
  <si>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</si>
  <si>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</si>
  <si>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</si>
  <si>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</si>
  <si>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</si>
  <si>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</si>
  <si>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</si>
  <si>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</si>
  <si>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</si>
  <si>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</si>
  <si>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</si>
  <si>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</si>
  <si>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</si>
  <si>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</si>
  <si>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</si>
  <si>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</si>
  <si>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</si>
  <si>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</si>
  <si>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</si>
  <si>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</si>
  <si>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</si>
  <si>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</si>
  <si>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</si>
  <si>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</si>
  <si>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</si>
  <si>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</si>
  <si>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</si>
  <si>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</si>
  <si>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</si>
  <si>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</si>
  <si>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</si>
  <si>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</si>
  <si>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</si>
  <si>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</si>
  <si>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</si>
  <si>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</si>
  <si>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</si>
  <si>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</si>
  <si>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</si>
  <si>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</si>
  <si>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</si>
  <si>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</si>
  <si>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</si>
  <si>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</si>
  <si>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</si>
  <si>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</si>
  <si>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</si>
  <si>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</si>
  <si>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</si>
  <si>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</si>
  <si>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</si>
  <si>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</si>
  <si>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</si>
  <si>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</si>
  <si>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</si>
  <si>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</si>
  <si>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</si>
  <si>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</si>
  <si>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</si>
  <si>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</si>
  <si>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</si>
  <si>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</si>
  <si>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</si>
  <si>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</si>
  <si>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</si>
  <si>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</si>
  <si>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</si>
  <si>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</si>
  <si>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</si>
  <si>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</si>
  <si>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</si>
  <si>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</si>
  <si>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</si>
  <si>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</si>
  <si>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</si>
  <si>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</si>
  <si>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</si>
  <si>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</si>
  <si>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</si>
  <si>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</si>
  <si>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</si>
  <si>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</si>
  <si>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</si>
  <si>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</si>
  <si>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</si>
  <si>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</si>
  <si>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</si>
  <si>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</si>
  <si>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</si>
  <si>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</si>
  <si>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</si>
  <si>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</si>
  <si>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</si>
  <si>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</si>
  <si>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</si>
  <si>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</si>
  <si>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</si>
  <si>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</si>
  <si>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</si>
  <si>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</si>
  <si>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</si>
  <si>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</si>
  <si>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</si>
  <si>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</si>
  <si>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</si>
  <si>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</si>
  <si>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</si>
  <si>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</si>
  <si>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</si>
  <si>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</si>
  <si>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</si>
  <si>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</si>
  <si>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</si>
  <si>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</si>
  <si>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</si>
  <si>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</si>
  <si>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</si>
  <si>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</si>
  <si>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</si>
  <si>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</si>
  <si>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</si>
  <si>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</si>
  <si>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</si>
  <si>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</si>
  <si>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</si>
  <si>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</si>
  <si>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</si>
  <si>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</si>
  <si>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</si>
  <si>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</si>
  <si>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</si>
  <si>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</si>
  <si>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</si>
  <si>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</si>
  <si>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</si>
  <si>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</si>
  <si>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</si>
  <si>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</si>
  <si>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</si>
  <si>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</si>
  <si>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</si>
  <si>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</si>
  <si>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</si>
  <si>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</si>
  <si>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</si>
  <si>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</si>
  <si>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</si>
  <si>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</si>
  <si>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</si>
  <si>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</si>
  <si>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</si>
  <si>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</si>
  <si>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</si>
  <si>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</si>
  <si>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</si>
  <si>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</si>
  <si>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</si>
  <si>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</si>
  <si>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</si>
  <si>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</si>
  <si>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</si>
  <si>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</si>
  <si>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</si>
  <si>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</si>
  <si>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</si>
  <si>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</si>
  <si>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</si>
  <si>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</si>
  <si>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</si>
  <si>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</si>
  <si>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</si>
  <si>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</si>
  <si>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</si>
  <si>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</si>
  <si>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</si>
  <si>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</si>
  <si>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</si>
  <si>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</si>
  <si>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</si>
  <si>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</si>
  <si>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</si>
  <si>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</si>
  <si>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</si>
  <si>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</si>
  <si>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</si>
  <si>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</si>
  <si>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</si>
  <si>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</si>
  <si>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</si>
  <si>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</si>
  <si>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</si>
  <si>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</si>
  <si>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</si>
  <si>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</si>
  <si>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</si>
  <si>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</si>
  <si>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</si>
  <si>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</si>
  <si>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</si>
  <si>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</si>
  <si>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</si>
  <si>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</si>
  <si>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</si>
  <si>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</si>
  <si>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</si>
  <si>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</si>
  <si>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</si>
  <si>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</si>
  <si>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</si>
  <si>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</si>
  <si>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</si>
  <si>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</si>
  <si>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</si>
  <si>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</si>
  <si>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</si>
  <si>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</si>
  <si>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</si>
  <si>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</si>
  <si>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</si>
  <si>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</si>
  <si>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</si>
  <si>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</si>
  <si>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</si>
  <si>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</si>
  <si>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</si>
  <si>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</si>
  <si>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</si>
  <si>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</si>
  <si>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</si>
  <si>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</si>
  <si>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</si>
  <si>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</si>
  <si>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</si>
  <si>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</si>
  <si>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</si>
  <si>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</si>
  <si>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</si>
  <si>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</si>
  <si>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</si>
  <si>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</si>
  <si>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</si>
  <si>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</si>
  <si>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</si>
  <si>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</si>
  <si>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</si>
  <si>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</si>
  <si>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</si>
  <si>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</si>
  <si>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</si>
  <si>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</si>
  <si>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</si>
  <si>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</si>
  <si>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</si>
  <si>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</si>
  <si>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</si>
  <si>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</si>
  <si>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</si>
  <si>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</si>
  <si>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</si>
  <si>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</si>
  <si>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</si>
  <si>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</si>
  <si>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</si>
  <si>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</si>
  <si>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</si>
  <si>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</si>
  <si>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</si>
  <si>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</si>
  <si>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</si>
  <si>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</si>
  <si>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</si>
  <si>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</si>
  <si>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</si>
  <si>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</si>
  <si>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</si>
  <si>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</si>
  <si>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</si>
  <si>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</si>
  <si>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</si>
  <si>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</si>
  <si>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</si>
  <si>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</si>
  <si>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</si>
  <si>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</si>
  <si>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</si>
  <si>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</si>
  <si>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</si>
  <si>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</si>
  <si>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</si>
  <si>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</si>
  <si>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</si>
  <si>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</si>
  <si>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</si>
  <si>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</si>
  <si>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</si>
  <si>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</si>
  <si>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</si>
  <si>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</si>
  <si>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</si>
  <si>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</si>
  <si>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</si>
  <si>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</si>
  <si>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</si>
  <si>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</si>
  <si>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</si>
  <si>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</si>
  <si>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</si>
  <si>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</si>
  <si>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</si>
  <si>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</si>
  <si>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</si>
  <si>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</si>
  <si>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</si>
  <si>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</si>
  <si>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</si>
  <si>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</si>
  <si>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</si>
  <si>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</si>
  <si>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</si>
  <si>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</si>
  <si>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</si>
  <si>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</si>
  <si>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</si>
  <si>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</si>
  <si>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</si>
  <si>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</si>
  <si>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</si>
  <si>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</si>
  <si>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</si>
  <si>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</si>
  <si>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</si>
  <si>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</si>
  <si>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</si>
  <si>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</si>
  <si>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</si>
  <si>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</si>
  <si>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</si>
  <si>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</si>
  <si>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</si>
  <si>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</si>
  <si>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</si>
  <si>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</si>
  <si>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</si>
  <si>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</si>
  <si>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</si>
  <si>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</si>
  <si>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</si>
  <si>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</si>
  <si>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</si>
  <si>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</si>
  <si>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</si>
  <si>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</si>
  <si>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</si>
  <si>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</si>
  <si>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</si>
  <si>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</si>
  <si>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</si>
  <si>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</si>
  <si>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</si>
  <si>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</si>
  <si>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</si>
  <si>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</si>
  <si>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</si>
  <si>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</si>
  <si>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</si>
  <si>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</si>
  <si>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</si>
  <si>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</si>
  <si>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</si>
  <si>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</si>
  <si>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</si>
  <si>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</si>
  <si>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</si>
  <si>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</si>
  <si>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</si>
  <si>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</si>
  <si>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</si>
  <si>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</si>
  <si>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</si>
  <si>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</si>
  <si>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</si>
  <si>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</si>
  <si>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</si>
  <si>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</si>
  <si>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</si>
  <si>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</si>
  <si>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</si>
  <si>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</si>
  <si>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</si>
  <si>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</si>
  <si>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</si>
  <si>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</si>
  <si>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</si>
  <si>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</si>
  <si>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</si>
  <si>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</si>
  <si>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</si>
  <si>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</si>
  <si>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</si>
  <si>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</si>
  <si>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</si>
  <si>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</si>
  <si>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</si>
  <si>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</si>
  <si>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</si>
  <si>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</si>
  <si>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</si>
  <si>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</si>
  <si>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</si>
  <si>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</si>
  <si>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</si>
  <si>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</si>
  <si>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</si>
  <si>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</si>
  <si>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</si>
  <si>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</si>
  <si>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</si>
  <si>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</si>
  <si>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</si>
  <si>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</si>
  <si>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</si>
  <si>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</si>
  <si>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</si>
  <si>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</si>
  <si>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</si>
  <si>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</si>
  <si>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</si>
  <si>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</si>
  <si>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</si>
  <si>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</si>
  <si>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</si>
  <si>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</si>
  <si>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</si>
  <si>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</si>
  <si>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</si>
  <si>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</si>
  <si>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</si>
  <si>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</si>
  <si>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</si>
  <si>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</si>
  <si>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</si>
  <si>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</si>
  <si>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</si>
  <si>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</si>
  <si>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</si>
  <si>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</si>
  <si>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</si>
  <si>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</si>
  <si>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</si>
  <si>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</si>
  <si>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</si>
  <si>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</si>
  <si>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</si>
  <si>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</si>
  <si>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</si>
  <si>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</si>
  <si>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</si>
  <si>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</si>
  <si>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</si>
  <si>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</si>
  <si>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</si>
  <si>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</si>
  <si>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</si>
  <si>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</si>
  <si>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</si>
  <si>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</si>
  <si>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</si>
  <si>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</si>
  <si>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</si>
  <si>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</si>
  <si>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</si>
  <si>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</si>
  <si>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</si>
  <si>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</si>
  <si>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</si>
  <si>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</si>
  <si>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</si>
  <si>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</si>
  <si>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</si>
  <si>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</si>
  <si>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</si>
  <si>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</si>
  <si>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</si>
  <si>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</si>
  <si>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</si>
  <si>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</si>
  <si>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</si>
  <si>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</si>
  <si>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</si>
  <si>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</si>
  <si>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</si>
  <si>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</si>
  <si>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</si>
  <si>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</si>
  <si>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</si>
  <si>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</si>
  <si>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</si>
  <si>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</si>
  <si>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</si>
  <si>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</si>
  <si>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</si>
  <si>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</si>
  <si>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</si>
  <si>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</si>
  <si>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</si>
  <si>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</si>
  <si>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</si>
  <si>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</si>
  <si>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</si>
  <si>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</si>
  <si>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</si>
  <si>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</si>
  <si>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</si>
  <si>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</si>
  <si>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</si>
  <si>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</si>
  <si>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</si>
  <si>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</si>
  <si>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</si>
  <si>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</si>
  <si>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</si>
  <si>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</si>
  <si>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</si>
  <si>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</si>
  <si>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</si>
  <si>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</si>
  <si>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</si>
  <si>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</si>
  <si>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</si>
  <si>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</si>
  <si>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</si>
  <si>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</si>
  <si>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</si>
  <si>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</si>
  <si>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</si>
  <si>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</si>
  <si>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</si>
  <si>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</si>
  <si>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</si>
  <si>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</si>
  <si>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</si>
  <si>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</si>
  <si>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</si>
  <si>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</si>
  <si>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</si>
  <si>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</si>
  <si>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</si>
  <si>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</si>
  <si>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</si>
  <si>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</si>
  <si>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</si>
  <si>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</si>
  <si>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</si>
  <si>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</si>
  <si>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</si>
  <si>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</si>
  <si>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</si>
  <si>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</si>
  <si>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</si>
  <si>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</si>
  <si>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</si>
  <si>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</si>
  <si>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</si>
  <si>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</si>
  <si>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</si>
  <si>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</si>
  <si>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</si>
  <si>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</si>
  <si>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</si>
  <si>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</si>
  <si>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</si>
  <si>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</si>
  <si>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</si>
  <si>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</si>
  <si>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</si>
  <si>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</si>
  <si>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</si>
  <si>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</si>
  <si>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</si>
  <si>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</si>
  <si>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</si>
  <si>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</si>
  <si>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</si>
  <si>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</si>
  <si>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</si>
  <si>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</si>
  <si>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</si>
  <si>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</si>
  <si>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</si>
  <si>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</si>
  <si>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</si>
  <si>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</si>
  <si>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</si>
  <si>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</si>
  <si>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</si>
  <si>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</si>
  <si>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</si>
  <si>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</si>
  <si>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</si>
  <si>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</si>
  <si>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</si>
  <si>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</si>
  <si>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</si>
  <si>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</si>
  <si>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</si>
  <si>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</si>
  <si>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</si>
  <si>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</si>
  <si>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</si>
  <si>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</si>
  <si>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</si>
  <si>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</si>
  <si>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</si>
  <si>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</si>
  <si>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</si>
  <si>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</si>
  <si>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</si>
  <si>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</si>
  <si>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</si>
  <si>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</si>
  <si>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</si>
  <si>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</si>
  <si>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</si>
  <si>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</si>
  <si>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</si>
  <si>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</si>
  <si>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</si>
  <si>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</si>
  <si>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</si>
  <si>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</si>
  <si>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</si>
  <si>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</si>
  <si>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</si>
  <si>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</si>
  <si>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</si>
  <si>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</si>
  <si>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</si>
  <si>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</si>
  <si>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</si>
  <si>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</si>
  <si>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</si>
  <si>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</si>
  <si>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</si>
  <si>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</si>
  <si>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</si>
  <si>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</si>
  <si>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</si>
  <si>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</si>
  <si>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</si>
  <si>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</si>
  <si>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</si>
  <si>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</si>
  <si>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</si>
  <si>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</si>
  <si>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</si>
  <si>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</si>
  <si>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</si>
  <si>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</si>
  <si>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</si>
  <si>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</si>
  <si>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</si>
  <si>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</si>
  <si>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</si>
  <si>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</si>
  <si>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</si>
  <si>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</si>
  <si>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</si>
  <si>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</si>
  <si>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</si>
  <si>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</si>
  <si>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</si>
  <si>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</si>
  <si>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</si>
  <si>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</si>
  <si>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</si>
  <si>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</si>
  <si>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</si>
  <si>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</si>
  <si>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</si>
  <si>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</si>
  <si>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</si>
  <si>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</si>
  <si>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</si>
  <si>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</si>
  <si>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</si>
  <si>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</si>
  <si>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</si>
  <si>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</si>
  <si>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</si>
  <si>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</si>
  <si>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</si>
  <si>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</si>
  <si>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</si>
  <si>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</si>
  <si>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</si>
  <si>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</si>
  <si>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</si>
  <si>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</si>
  <si>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</si>
  <si>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</si>
  <si>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</si>
  <si>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</si>
  <si>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</si>
  <si>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</si>
  <si>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</si>
  <si>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</si>
  <si>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</si>
  <si>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</si>
  <si>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</si>
  <si>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</si>
  <si>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</si>
  <si>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</si>
  <si>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</si>
  <si>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</si>
  <si>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</si>
  <si>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</si>
  <si>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</si>
  <si>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</si>
  <si>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</si>
  <si>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</si>
  <si>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</si>
  <si>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</si>
  <si>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</si>
  <si>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</si>
  <si>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</si>
  <si>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</si>
  <si>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</si>
  <si>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</si>
  <si>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</si>
  <si>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</si>
  <si>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</si>
  <si>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</si>
  <si>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</si>
  <si>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</si>
  <si>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</si>
  <si>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</si>
  <si>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</si>
  <si>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</si>
  <si>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</si>
  <si>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</si>
  <si>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</si>
  <si>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</si>
  <si>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</si>
  <si>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</si>
  <si>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</si>
  <si>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</si>
  <si>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</si>
  <si>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</si>
  <si>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</si>
  <si>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</si>
  <si>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</si>
  <si>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</si>
  <si>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</si>
  <si>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</si>
  <si>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</si>
  <si>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</si>
  <si>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</si>
  <si>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</si>
  <si>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</si>
  <si>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</si>
  <si>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</si>
  <si>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</si>
  <si>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</si>
  <si>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</si>
  <si>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</si>
  <si>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</si>
  <si>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</si>
  <si>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</si>
  <si>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</si>
  <si>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</si>
  <si>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</si>
  <si>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</si>
  <si>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</si>
  <si>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</si>
  <si>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</si>
  <si>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</si>
  <si>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</si>
  <si>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</si>
  <si>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</si>
  <si>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</si>
  <si>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</si>
  <si>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</si>
  <si>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</si>
  <si>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</si>
  <si>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</si>
  <si>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</si>
  <si>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</si>
  <si>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</si>
  <si>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</si>
  <si>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</si>
  <si>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</si>
  <si>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</si>
  <si>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</si>
  <si>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</si>
  <si>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</si>
  <si>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</si>
  <si>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</si>
  <si>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</si>
  <si>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</si>
  <si>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</si>
  <si>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</si>
  <si>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</si>
  <si>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</si>
  <si>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</si>
  <si>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</si>
  <si>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</si>
  <si>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</si>
  <si>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</si>
  <si>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</si>
  <si>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</si>
  <si>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</si>
  <si>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</si>
  <si>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</si>
  <si>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</si>
  <si>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</si>
  <si>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</si>
  <si>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</si>
  <si>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</si>
  <si>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</si>
  <si>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</si>
  <si>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</si>
  <si>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</si>
  <si>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</si>
  <si>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</si>
  <si>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</si>
  <si>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</si>
  <si>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</si>
  <si>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</si>
  <si>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</si>
  <si>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</si>
  <si>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</si>
  <si>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</si>
  <si>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</si>
  <si>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</si>
  <si>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</si>
  <si>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</si>
  <si>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</si>
  <si>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</si>
  <si>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</si>
  <si>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</si>
  <si>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</si>
  <si>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</si>
  <si>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</si>
  <si>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</si>
  <si>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</si>
  <si>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</si>
  <si>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</si>
  <si>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</si>
  <si>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</si>
  <si>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</si>
  <si>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</si>
  <si>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</si>
  <si>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</si>
  <si>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</si>
  <si>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</si>
  <si>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</si>
  <si>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</si>
  <si>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</si>
  <si>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</si>
  <si>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</si>
  <si>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</si>
  <si>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</si>
  <si>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</si>
  <si>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</si>
  <si>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</si>
  <si>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</si>
  <si>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</si>
  <si>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</si>
  <si>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</si>
  <si>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</si>
  <si>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</si>
  <si>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</si>
  <si>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</si>
  <si>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</si>
  <si>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</si>
  <si>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</si>
  <si>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</si>
  <si>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</si>
  <si>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</si>
  <si>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</si>
  <si>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</si>
  <si>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</si>
  <si>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</si>
  <si>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</si>
  <si>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</si>
  <si>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</si>
  <si>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</si>
  <si>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</si>
  <si>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</si>
  <si>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</si>
  <si>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</si>
  <si>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</si>
  <si>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</si>
  <si>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</si>
  <si>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</si>
  <si>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</si>
  <si>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</si>
  <si>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</si>
  <si>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</si>
  <si>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</si>
  <si>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</si>
  <si>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</si>
  <si>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</si>
  <si>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</si>
  <si>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</si>
  <si>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</si>
  <si>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</si>
  <si>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</si>
  <si>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</si>
  <si>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</si>
  <si>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</si>
  <si>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</si>
  <si>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</si>
  <si>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</si>
  <si>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</si>
  <si>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</si>
  <si>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</si>
  <si>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</si>
  <si>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</si>
  <si>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</si>
  <si>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</si>
  <si>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</si>
  <si>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</si>
  <si>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</si>
  <si>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</si>
  <si>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</si>
  <si>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</si>
  <si>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</si>
  <si>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</si>
  <si>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</si>
  <si>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</si>
  <si>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</si>
  <si>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</si>
  <si>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</si>
  <si>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</si>
  <si>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</si>
  <si>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</si>
  <si>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</si>
  <si>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</si>
  <si>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</si>
  <si>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</si>
  <si>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</si>
  <si>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</si>
  <si>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</si>
  <si>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</si>
  <si>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</si>
  <si>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</si>
  <si>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</si>
  <si>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</si>
  <si>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</si>
  <si>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</si>
  <si>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</si>
  <si>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</si>
  <si>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</si>
  <si>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</si>
  <si>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</si>
  <si>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</si>
  <si>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</si>
  <si>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</si>
  <si>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</si>
  <si>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</si>
  <si>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</si>
  <si>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</si>
  <si>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</si>
  <si>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</si>
  <si>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</si>
  <si>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</si>
  <si>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</si>
  <si>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</si>
  <si>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</si>
  <si>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</si>
  <si>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</si>
  <si>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</si>
  <si>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</si>
  <si>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</si>
  <si>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</si>
  <si>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</si>
  <si>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</si>
  <si>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</si>
  <si>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</si>
  <si>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</si>
  <si>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</si>
  <si>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</si>
  <si>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</si>
  <si>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</si>
  <si>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</si>
  <si>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</si>
  <si>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</si>
  <si>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</si>
  <si>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</si>
  <si>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</si>
  <si>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</si>
  <si>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</si>
  <si>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</si>
  <si>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</si>
  <si>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</si>
  <si>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</si>
  <si>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</si>
  <si>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</si>
  <si>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</si>
  <si>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</si>
  <si>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</si>
  <si>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</si>
  <si>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</si>
  <si>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</si>
  <si>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</si>
  <si>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</si>
  <si>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</si>
  <si>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</si>
  <si>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</si>
  <si>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</si>
  <si>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</si>
  <si>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</si>
  <si>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</si>
  <si>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</si>
  <si>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</si>
  <si>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</si>
  <si>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</si>
  <si>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</si>
  <si>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</si>
  <si>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</si>
  <si>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</si>
  <si>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</si>
  <si>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</si>
  <si>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</si>
  <si>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</si>
  <si>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</si>
  <si>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</si>
  <si>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</si>
  <si>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</si>
  <si>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</si>
  <si>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</si>
  <si>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</si>
  <si>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</si>
  <si>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</si>
  <si>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</si>
  <si>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</si>
  <si>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</si>
  <si>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</si>
  <si>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</si>
  <si>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</si>
  <si>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</si>
  <si>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</si>
  <si>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</si>
  <si>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</si>
  <si>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</si>
  <si>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</si>
  <si>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</si>
  <si>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</si>
  <si>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</si>
  <si>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</si>
  <si>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</si>
  <si>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</si>
  <si>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</si>
  <si>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</si>
  <si>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</si>
  <si>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</si>
  <si>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</si>
  <si>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</si>
  <si>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</si>
  <si>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</si>
  <si>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</si>
  <si>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</si>
  <si>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</si>
  <si>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</si>
  <si>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</si>
  <si>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</si>
  <si>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</si>
  <si>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</si>
  <si>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</si>
  <si>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</si>
  <si>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</si>
  <si>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</si>
  <si>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</si>
  <si>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</si>
  <si>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</si>
  <si>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</si>
  <si>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</si>
  <si>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</si>
  <si>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</si>
  <si>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</si>
  <si>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</si>
  <si>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</si>
  <si>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</si>
  <si>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</si>
  <si>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</si>
  <si>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</si>
  <si>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</si>
  <si>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</si>
  <si>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</si>
  <si>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</si>
  <si>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</si>
  <si>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</si>
  <si>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</si>
  <si>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</si>
  <si>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</si>
  <si>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</si>
  <si>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</si>
  <si>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</si>
  <si>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</si>
  <si>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</si>
  <si>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</si>
  <si>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</si>
  <si>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</si>
  <si>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</si>
  <si>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</si>
  <si>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</si>
  <si>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</si>
  <si>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</si>
  <si>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</si>
  <si>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</si>
  <si>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</si>
  <si>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</si>
  <si>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</si>
  <si>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</si>
  <si>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</si>
  <si>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</si>
  <si>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</si>
  <si>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</si>
  <si>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</si>
  <si>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</si>
  <si>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</si>
  <si>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</si>
  <si>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</si>
  <si>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</si>
  <si>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</si>
  <si>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</si>
  <si>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</si>
  <si>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</si>
  <si>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</si>
  <si>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</si>
  <si>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</si>
  <si>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</si>
  <si>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</si>
  <si>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</si>
  <si>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</si>
  <si>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</si>
  <si>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</si>
  <si>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</si>
  <si>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</si>
  <si>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</si>
  <si>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</si>
  <si>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</si>
  <si>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</si>
  <si>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</si>
  <si>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</si>
  <si>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</si>
  <si>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</si>
  <si>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</si>
  <si>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</si>
  <si>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</si>
  <si>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</si>
  <si>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</si>
  <si>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</si>
  <si>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</si>
  <si>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</si>
  <si>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</si>
  <si>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</si>
  <si>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</si>
  <si>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</si>
  <si>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</si>
  <si>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</si>
  <si>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</si>
  <si>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</si>
  <si>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</si>
  <si>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</si>
  <si>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</si>
  <si>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</si>
  <si>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</si>
  <si>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</si>
  <si>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</si>
  <si>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</si>
  <si>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</si>
  <si>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</si>
  <si>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</si>
  <si>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</si>
  <si>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</si>
  <si>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</si>
  <si>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</si>
  <si>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</si>
  <si>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</si>
  <si>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</si>
  <si>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</si>
  <si>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</si>
  <si>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</si>
  <si>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</si>
  <si>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</si>
  <si>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</si>
  <si>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</si>
  <si>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</si>
  <si>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</si>
  <si>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</si>
  <si>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</si>
  <si>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</si>
  <si>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</si>
  <si>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</si>
  <si>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</si>
  <si>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</si>
  <si>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</si>
  <si>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</si>
  <si>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</si>
  <si>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</si>
  <si>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</si>
  <si>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</si>
  <si>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</si>
  <si>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</si>
  <si>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</si>
  <si>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</si>
  <si>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</si>
  <si>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</si>
  <si>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</si>
  <si>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</si>
  <si>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</si>
  <si>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</si>
  <si>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</si>
  <si>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</si>
  <si>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</si>
  <si>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</si>
  <si>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</si>
  <si>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</si>
  <si>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</si>
  <si>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</si>
  <si>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</si>
  <si>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</si>
  <si>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</si>
  <si>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</si>
  <si>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</si>
  <si>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</si>
  <si>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</si>
  <si>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</si>
  <si>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</si>
  <si>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</si>
  <si>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</si>
  <si>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</si>
  <si>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</si>
  <si>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</si>
  <si>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</si>
  <si>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</si>
  <si>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</si>
  <si>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</si>
  <si>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</si>
  <si>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</si>
  <si>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</si>
  <si>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</si>
  <si>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</si>
  <si>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</si>
  <si>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</si>
  <si>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</si>
  <si>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</si>
  <si>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</si>
  <si>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</si>
  <si>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</si>
  <si>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</si>
  <si>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</si>
  <si>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</si>
  <si>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</si>
  <si>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</si>
  <si>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</si>
  <si>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</si>
  <si>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</si>
  <si>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</si>
  <si>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</si>
  <si>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</si>
  <si>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</si>
  <si>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</si>
  <si>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</si>
  <si>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</si>
  <si>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</si>
  <si>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</si>
  <si>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</si>
  <si>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</si>
  <si>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</si>
  <si>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</si>
  <si>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</si>
  <si>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</si>
  <si>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</si>
  <si>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</si>
  <si>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</si>
  <si>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</si>
  <si>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</si>
  <si>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</si>
  <si>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</si>
  <si>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</si>
  <si>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</si>
  <si>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</si>
  <si>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</si>
  <si>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</si>
  <si>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</si>
  <si>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</si>
  <si>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</si>
  <si>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</si>
  <si>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</si>
  <si>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</si>
  <si>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</si>
  <si>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</si>
  <si>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</si>
  <si>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</si>
  <si>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</si>
  <si>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</si>
  <si>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</si>
  <si>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</si>
  <si>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</si>
  <si>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</si>
  <si>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</si>
  <si>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</si>
  <si>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</si>
  <si>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</si>
  <si>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</si>
  <si>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</si>
  <si>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</si>
  <si>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</si>
  <si>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</si>
  <si>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</si>
  <si>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</si>
  <si>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</si>
  <si>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</si>
  <si>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</si>
  <si>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</si>
  <si>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</si>
  <si>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</si>
  <si>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</si>
  <si>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</si>
  <si>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</si>
  <si>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</si>
  <si>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</si>
  <si>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</si>
  <si>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</si>
  <si>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</si>
  <si>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</si>
  <si>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</si>
  <si>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</si>
  <si>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</si>
  <si>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</si>
  <si>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</si>
  <si>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</si>
  <si>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</si>
  <si>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</si>
  <si>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</si>
  <si>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</si>
  <si>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</si>
  <si>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</si>
  <si>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</si>
  <si>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</si>
  <si>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</si>
  <si>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</si>
  <si>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</si>
  <si>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</si>
  <si>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</si>
  <si>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</si>
  <si>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</si>
  <si>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</si>
  <si>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</si>
  <si>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</si>
  <si>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</si>
  <si>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</si>
  <si>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</si>
  <si>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</si>
  <si>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</si>
  <si>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</si>
  <si>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</si>
  <si>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</si>
  <si>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</si>
  <si>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</si>
  <si>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</si>
  <si>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</si>
  <si>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</si>
  <si>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</si>
  <si>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</si>
  <si>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</si>
  <si>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</si>
  <si>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</si>
  <si>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</si>
  <si>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</si>
  <si>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</si>
  <si>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</si>
  <si>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</si>
  <si>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</si>
  <si>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</si>
  <si>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</si>
  <si>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</si>
  <si>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</si>
  <si>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</si>
  <si>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</si>
  <si>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</si>
  <si>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</si>
  <si>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</si>
  <si>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</si>
  <si>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</si>
  <si>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</si>
  <si>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</si>
  <si>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</si>
  <si>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</si>
  <si>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</si>
  <si>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</si>
  <si>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</si>
  <si>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</si>
  <si>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</si>
  <si>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</si>
  <si>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</si>
  <si>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</si>
  <si>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</si>
  <si>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</si>
  <si>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</si>
  <si>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</si>
  <si>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</si>
  <si>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</si>
  <si>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</si>
  <si>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</si>
  <si>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</si>
  <si>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</si>
  <si>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</si>
  <si>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</si>
  <si>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</si>
  <si>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</si>
  <si>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</si>
  <si>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</si>
  <si>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</si>
  <si>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</si>
  <si>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</si>
  <si>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</si>
  <si>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</si>
  <si>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</si>
  <si>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</si>
  <si>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</si>
  <si>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</si>
  <si>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</si>
  <si>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</si>
  <si>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</si>
  <si>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</si>
  <si>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</si>
  <si>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</si>
  <si>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</si>
  <si>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</si>
  <si>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</si>
  <si>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</si>
  <si>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</si>
  <si>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</si>
  <si>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</si>
  <si>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</si>
  <si>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</si>
  <si>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</si>
  <si>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</si>
  <si>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</si>
  <si>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</si>
  <si>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</si>
  <si>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</si>
  <si>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</si>
  <si>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</si>
  <si>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</si>
  <si>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</si>
  <si>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</si>
  <si>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</si>
  <si>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</si>
  <si>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</si>
  <si>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</si>
  <si>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</si>
  <si>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</si>
  <si>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</si>
  <si>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</si>
  <si>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</si>
  <si>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</si>
  <si>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</si>
  <si>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</si>
  <si>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</si>
  <si>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</si>
  <si>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</si>
  <si>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</si>
  <si>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</si>
  <si>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</si>
  <si>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</si>
  <si>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</si>
  <si>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</si>
  <si>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</si>
  <si>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</si>
  <si>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</si>
  <si>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</si>
  <si>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</si>
  <si>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</si>
  <si>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</si>
  <si>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</si>
  <si>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</si>
  <si>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</si>
  <si>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</si>
  <si>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</si>
  <si>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</si>
  <si>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</si>
  <si>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</si>
  <si>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</si>
  <si>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</si>
  <si>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</si>
  <si>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</si>
  <si>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</si>
  <si>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</si>
  <si>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</si>
  <si>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</si>
  <si>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</si>
  <si>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</si>
  <si>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</si>
  <si>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</si>
  <si>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</si>
  <si>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</si>
  <si>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</si>
  <si>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</si>
  <si>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</si>
  <si>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</si>
  <si>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</si>
  <si>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</si>
  <si>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</si>
  <si>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</si>
  <si>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</si>
  <si>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</si>
  <si>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</si>
  <si>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</si>
  <si>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</si>
  <si>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</si>
  <si>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</si>
  <si>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</si>
  <si>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</si>
  <si>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</si>
  <si>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</si>
  <si>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</si>
  <si>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</si>
  <si>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</si>
  <si>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</si>
  <si>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</si>
  <si>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</si>
  <si>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</si>
  <si>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</si>
  <si>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</si>
  <si>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</si>
  <si>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</si>
  <si>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</si>
  <si>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</si>
  <si>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</si>
  <si>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</si>
  <si>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</si>
  <si>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</si>
  <si>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</si>
  <si>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</si>
  <si>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</si>
  <si>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</si>
  <si>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</si>
  <si>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</si>
  <si>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</si>
  <si>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</si>
  <si>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</si>
  <si>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</si>
  <si>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</si>
  <si>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</si>
  <si>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</si>
  <si>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</si>
  <si>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</si>
  <si>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</si>
  <si>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</si>
  <si>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</si>
  <si>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</si>
  <si>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</si>
  <si>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</si>
  <si>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</si>
  <si>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</si>
  <si>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</si>
  <si>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</si>
  <si>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</si>
  <si>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</si>
  <si>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</si>
  <si>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</si>
  <si>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</si>
  <si>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</si>
  <si>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</si>
  <si>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</si>
  <si>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</si>
  <si>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</si>
  <si>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</si>
  <si>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</si>
  <si>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</si>
  <si>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</si>
  <si>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</si>
  <si>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</si>
  <si>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</si>
  <si>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</si>
  <si>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</si>
  <si>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</si>
  <si>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</si>
  <si>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</si>
  <si>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</si>
  <si>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</si>
  <si>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</si>
  <si>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</si>
  <si>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</si>
  <si>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</si>
  <si>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</si>
  <si>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</si>
  <si>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</si>
  <si>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</si>
  <si>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</si>
  <si>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</si>
  <si>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</si>
  <si>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</si>
  <si>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</si>
  <si>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</si>
  <si>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</si>
  <si>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</si>
  <si>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</si>
  <si>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</si>
  <si>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</si>
  <si>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</si>
  <si>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</si>
  <si>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</si>
  <si>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</si>
  <si>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</si>
  <si>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</si>
  <si>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</si>
  <si>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</si>
  <si>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</si>
  <si>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</si>
  <si>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</si>
  <si>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</si>
  <si>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</si>
  <si>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</si>
  <si>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</si>
  <si>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</si>
  <si>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</si>
  <si>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</si>
  <si>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</si>
  <si>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</si>
  <si>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</si>
  <si>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</si>
  <si>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</si>
  <si>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</si>
  <si>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</si>
  <si>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</si>
  <si>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</si>
  <si>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</si>
  <si>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</si>
  <si>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</si>
  <si>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</si>
  <si>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</si>
  <si>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</si>
  <si>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</si>
  <si>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</si>
  <si>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</si>
  <si>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</si>
  <si>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</si>
  <si>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</si>
  <si>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</si>
  <si>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</si>
  <si>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</si>
  <si>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</si>
  <si>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</si>
  <si>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</si>
  <si>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</si>
  <si>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</si>
  <si>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</si>
  <si>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</si>
  <si>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</si>
  <si>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</si>
  <si>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</si>
  <si>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</si>
  <si>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</si>
  <si>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</si>
  <si>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</si>
  <si>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</si>
  <si>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</si>
  <si>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</si>
  <si>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</si>
  <si>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</si>
  <si>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</si>
  <si>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</si>
  <si>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</si>
  <si>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</si>
  <si>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</si>
  <si>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</si>
  <si>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</si>
  <si>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</si>
  <si>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</si>
  <si>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</si>
  <si>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</si>
  <si>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</si>
  <si>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</si>
  <si>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</si>
  <si>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</si>
  <si>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</si>
  <si>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</si>
  <si>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</si>
  <si>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</si>
  <si>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</si>
  <si>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</si>
  <si>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</si>
  <si>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</si>
  <si>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</si>
  <si>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</si>
  <si>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</si>
  <si>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</si>
  <si>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</si>
  <si>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</si>
  <si>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</si>
  <si>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</si>
  <si>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</si>
  <si>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</si>
  <si>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</si>
  <si>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</si>
  <si>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</si>
  <si>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</si>
  <si>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</si>
  <si>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</si>
  <si>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</si>
  <si>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</si>
  <si>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</si>
  <si>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</si>
  <si>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</si>
  <si>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</si>
  <si>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</si>
  <si>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</si>
  <si>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</si>
  <si>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</si>
  <si>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</si>
  <si>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</si>
  <si>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</si>
  <si>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</si>
  <si>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</si>
  <si>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</si>
  <si>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</si>
  <si>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</si>
  <si>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</si>
  <si>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</si>
  <si>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</si>
  <si>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</si>
  <si>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</si>
  <si>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</si>
  <si>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</si>
  <si>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</si>
  <si>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</si>
  <si>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</si>
  <si>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</si>
  <si>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</si>
  <si>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</si>
  <si>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</si>
  <si>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</si>
  <si>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</si>
  <si>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</si>
  <si>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</si>
  <si>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</si>
  <si>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</si>
  <si>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</si>
  <si>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</si>
  <si>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</si>
  <si>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</si>
  <si>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</si>
  <si>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</si>
  <si>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</si>
  <si>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</si>
  <si>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</si>
  <si>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</si>
  <si>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</si>
  <si>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</si>
  <si>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</si>
  <si>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</si>
  <si>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</si>
  <si>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</si>
  <si>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</si>
  <si>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</si>
  <si>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</si>
  <si>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</si>
  <si>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</si>
  <si>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</si>
  <si>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</si>
  <si>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</si>
  <si>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</si>
  <si>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</si>
  <si>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</si>
  <si>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</si>
  <si>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</si>
  <si>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</si>
  <si>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</si>
  <si>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</si>
  <si>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</si>
  <si>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</si>
  <si>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</si>
  <si>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</si>
  <si>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</si>
  <si>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</si>
  <si>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</si>
  <si>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</si>
  <si>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</si>
  <si>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</si>
  <si>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</si>
  <si>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</si>
  <si>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</si>
  <si>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</si>
  <si>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</si>
  <si>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</si>
  <si>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</si>
  <si>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</si>
  <si>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</si>
  <si>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</si>
  <si>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</si>
  <si>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</si>
  <si>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</si>
  <si>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</si>
  <si>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</si>
  <si>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</si>
  <si>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</si>
  <si>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</si>
  <si>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</si>
  <si>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</si>
  <si>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</si>
  <si>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</si>
  <si>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</si>
  <si>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</si>
  <si>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</si>
  <si>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</si>
  <si>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</si>
  <si>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</si>
  <si>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</si>
  <si>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</si>
  <si>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</si>
  <si>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</si>
  <si>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</si>
  <si>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</si>
  <si>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</si>
  <si>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</si>
  <si>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</si>
  <si>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</si>
  <si>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</si>
  <si>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</si>
  <si>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</si>
  <si>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</si>
  <si>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</si>
  <si>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</si>
  <si>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</si>
  <si>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</si>
  <si>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</si>
  <si>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</si>
  <si>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</si>
  <si>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</si>
  <si>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</si>
  <si>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</si>
  <si>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</si>
  <si>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</si>
  <si>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</si>
  <si>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</si>
  <si>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</si>
  <si>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</si>
  <si>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</si>
  <si>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</si>
  <si>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</si>
  <si>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</si>
  <si>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</si>
  <si>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</si>
  <si>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</si>
  <si>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</si>
  <si>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</si>
  <si>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</si>
  <si>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</si>
  <si>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</si>
  <si>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</si>
  <si>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</si>
  <si>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</si>
  <si>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</si>
  <si>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</si>
  <si>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</si>
  <si>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</si>
  <si>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</si>
  <si>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</si>
  <si>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</si>
  <si>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</si>
  <si>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</si>
  <si>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</si>
  <si>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</si>
  <si>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</si>
  <si>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</si>
  <si>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</si>
  <si>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</si>
  <si>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</si>
  <si>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</si>
  <si>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</si>
  <si>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</si>
  <si>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</si>
  <si>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</si>
  <si>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</si>
  <si>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</si>
  <si>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</si>
  <si>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</si>
  <si>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</si>
  <si>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</si>
  <si>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</si>
  <si>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</si>
  <si>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</si>
  <si>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</si>
  <si>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</si>
  <si>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</si>
  <si>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</si>
  <si>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</si>
  <si>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</si>
  <si>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</si>
  <si>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</si>
  <si>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</si>
  <si>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</si>
  <si>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</si>
  <si>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</si>
  <si>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</si>
  <si>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</si>
  <si>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</si>
  <si>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</si>
  <si>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</si>
  <si>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</si>
  <si>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</si>
  <si>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</si>
  <si>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</si>
  <si>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</si>
  <si>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</si>
  <si>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</si>
  <si>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</si>
  <si>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</si>
  <si>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</si>
  <si>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</si>
  <si>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</si>
  <si>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</si>
  <si>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</si>
  <si>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</si>
  <si>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</si>
  <si>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</si>
  <si>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</si>
  <si>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</si>
  <si>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</si>
  <si>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</si>
  <si>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</si>
  <si>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</si>
  <si>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</si>
  <si>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</si>
  <si>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</si>
  <si>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</si>
  <si>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</si>
  <si>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</si>
  <si>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</si>
  <si>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</si>
  <si>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</si>
  <si>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</si>
  <si>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</si>
  <si>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</si>
  <si>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</si>
  <si>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</si>
  <si>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</si>
  <si>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</si>
  <si>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</si>
  <si>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</si>
  <si>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</si>
  <si>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</si>
  <si>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</si>
  <si>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</si>
  <si>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</si>
  <si>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</si>
  <si>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</si>
  <si>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</si>
  <si>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</si>
  <si>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</si>
  <si>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</si>
  <si>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</si>
  <si>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</si>
  <si>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</si>
  <si>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</si>
  <si>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</si>
  <si>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</si>
  <si>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</si>
  <si>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</si>
  <si>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</si>
  <si>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</si>
  <si>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</si>
  <si>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</si>
  <si>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</si>
  <si>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</si>
  <si>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</si>
  <si>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</si>
  <si>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</si>
  <si>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</si>
  <si>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</si>
  <si>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</si>
  <si>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</si>
  <si>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</si>
  <si>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</si>
  <si>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</si>
  <si>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</si>
  <si>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</si>
  <si>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</si>
  <si>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</si>
  <si>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</si>
  <si>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</si>
  <si>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</si>
  <si>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</si>
  <si>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</si>
  <si>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</si>
  <si>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</si>
  <si>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</si>
  <si>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</si>
  <si>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</si>
  <si>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</si>
  <si>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</si>
  <si>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</si>
  <si>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</si>
  <si>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</si>
  <si>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</si>
  <si>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</si>
  <si>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</si>
  <si>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</si>
  <si>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</si>
  <si>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</si>
  <si>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</si>
  <si>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</si>
  <si>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</si>
  <si>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</si>
  <si>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</si>
  <si>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</si>
  <si>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</si>
  <si>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</si>
  <si>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</si>
  <si>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</si>
  <si>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</si>
  <si>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</si>
  <si>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</si>
  <si>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</si>
  <si>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</si>
  <si>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</si>
  <si>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</si>
  <si>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</si>
  <si>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</si>
  <si>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</si>
  <si>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</si>
  <si>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</si>
  <si>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</si>
  <si>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</si>
  <si>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</si>
  <si>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</si>
  <si>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</si>
  <si>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</si>
  <si>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</si>
  <si>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</si>
  <si>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</si>
  <si>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</si>
  <si>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</si>
  <si>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</si>
  <si>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</si>
  <si>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</si>
  <si>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</si>
  <si>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</si>
  <si>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</si>
  <si>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</si>
  <si>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</si>
  <si>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</si>
  <si>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</si>
  <si>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</si>
  <si>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</si>
  <si>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</si>
  <si>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</si>
  <si>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</si>
  <si>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</si>
  <si>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</si>
  <si>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</si>
  <si>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</si>
  <si>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</si>
  <si>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</si>
  <si>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</si>
  <si>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</si>
  <si>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</si>
  <si>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</si>
  <si>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</si>
  <si>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</si>
  <si>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</si>
  <si>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</si>
  <si>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</si>
  <si>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</si>
  <si>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</si>
  <si>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</si>
  <si>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</si>
  <si>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</si>
  <si>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</si>
  <si>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</si>
  <si>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</si>
  <si>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</si>
  <si>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</si>
  <si>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</si>
  <si>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</si>
  <si>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</si>
  <si>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</si>
  <si>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</si>
  <si>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</si>
  <si>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</si>
  <si>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</si>
  <si>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</si>
  <si>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</si>
  <si>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</si>
  <si>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</si>
  <si>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</si>
  <si>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</si>
  <si>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</si>
  <si>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</si>
  <si>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</si>
  <si>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</si>
  <si>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</si>
  <si>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</si>
  <si>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</si>
  <si>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</si>
  <si>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</si>
  <si>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</si>
  <si>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</si>
  <si>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</si>
  <si>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</si>
  <si>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</si>
  <si>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</si>
  <si>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</si>
  <si>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</si>
  <si>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</si>
  <si>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</si>
  <si>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</si>
  <si>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</si>
  <si>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</si>
  <si>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</si>
  <si>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</si>
  <si>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</si>
  <si>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</si>
  <si>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</si>
  <si>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</si>
  <si>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</si>
  <si>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</si>
  <si>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</si>
  <si>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</si>
  <si>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</si>
  <si>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</si>
  <si>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</si>
  <si>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</si>
  <si>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</si>
  <si>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</si>
  <si>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</si>
  <si>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</si>
  <si>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</si>
  <si>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</si>
  <si>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</si>
  <si>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</si>
  <si>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</si>
  <si>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</si>
  <si>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</si>
  <si>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</si>
  <si>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</si>
  <si>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</si>
  <si>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</si>
  <si>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</si>
  <si>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</si>
  <si>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</si>
  <si>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</si>
  <si>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</si>
  <si>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</si>
  <si>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</si>
  <si>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</si>
  <si>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</si>
  <si>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</si>
  <si>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</si>
  <si>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</si>
  <si>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</si>
  <si>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</si>
  <si>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</si>
  <si>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</si>
  <si>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</si>
  <si>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</si>
  <si>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</si>
  <si>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</si>
  <si>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</si>
  <si>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</si>
  <si>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</si>
  <si>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</si>
  <si>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</si>
  <si>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</si>
  <si>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</si>
  <si>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</si>
  <si>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</si>
  <si>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</si>
  <si>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</si>
  <si>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</si>
  <si>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</si>
  <si>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</si>
  <si>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</si>
  <si>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</si>
  <si>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</si>
  <si>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</si>
  <si>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</si>
  <si>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</si>
  <si>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</si>
  <si>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</si>
  <si>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</si>
  <si>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</si>
  <si>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</si>
  <si>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</si>
  <si>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</si>
  <si>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</si>
  <si>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</si>
  <si>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</si>
  <si>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</si>
  <si>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</si>
  <si>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</si>
  <si>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</si>
  <si>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</si>
  <si>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</si>
  <si>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</si>
  <si>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</si>
  <si>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</si>
  <si>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</si>
  <si>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</si>
  <si>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</si>
  <si>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</si>
  <si>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</si>
  <si>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</si>
  <si>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</si>
  <si>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</si>
  <si>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</si>
  <si>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</si>
  <si>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</si>
  <si>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</si>
  <si>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</si>
  <si>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</si>
  <si>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</si>
  <si>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</si>
  <si>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</si>
  <si>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</si>
  <si>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</si>
  <si>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</si>
  <si>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</si>
  <si>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</si>
  <si>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</si>
  <si>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</si>
  <si>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</si>
  <si>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</si>
  <si>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</si>
  <si>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</si>
  <si>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</si>
  <si>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</si>
  <si>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</si>
  <si>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</si>
  <si>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</si>
  <si>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</si>
  <si>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</si>
  <si>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</si>
  <si>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</si>
  <si>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</si>
  <si>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</si>
  <si>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</si>
  <si>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</si>
  <si>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</si>
  <si>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</si>
  <si>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</si>
  <si>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</si>
  <si>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</si>
  <si>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</si>
  <si>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</si>
  <si>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</si>
  <si>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</si>
  <si>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</si>
  <si>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</si>
  <si>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</si>
  <si>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</si>
  <si>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</si>
  <si>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</si>
  <si>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</si>
  <si>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</si>
  <si>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</si>
  <si>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</si>
  <si>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</si>
  <si>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</si>
  <si>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</si>
  <si>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</si>
  <si>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</si>
  <si>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</si>
  <si>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</si>
  <si>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</si>
  <si>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</si>
  <si>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</si>
  <si>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</si>
  <si>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</si>
  <si>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</si>
  <si>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</si>
  <si>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</si>
  <si>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</si>
  <si>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</si>
  <si>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</si>
  <si>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</si>
  <si>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</si>
  <si>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</si>
  <si>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</si>
  <si>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</si>
  <si>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</si>
  <si>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</si>
  <si>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</si>
  <si>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</si>
  <si>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</si>
  <si>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</si>
  <si>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</si>
  <si>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</si>
  <si>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</si>
  <si>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</si>
  <si>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</si>
  <si>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</si>
  <si>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</si>
  <si>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</si>
  <si>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</si>
  <si>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</si>
  <si>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</si>
  <si>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</si>
  <si>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</si>
  <si>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</si>
  <si>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</si>
  <si>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</si>
  <si>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</si>
  <si>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</si>
  <si>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</si>
  <si>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</si>
  <si>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</si>
  <si>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</si>
  <si>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</si>
  <si>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</si>
  <si>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</si>
  <si>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</si>
  <si>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</si>
  <si>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</si>
  <si>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</si>
  <si>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</si>
  <si>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</si>
  <si>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</si>
  <si>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</si>
  <si>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</si>
  <si>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</si>
  <si>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</si>
  <si>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</si>
  <si>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</si>
  <si>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</si>
  <si>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</si>
  <si>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</si>
  <si>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</si>
  <si>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</si>
  <si>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</si>
  <si>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</si>
  <si>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</si>
  <si>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</si>
  <si>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</si>
  <si>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</si>
  <si>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</si>
  <si>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</si>
  <si>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</si>
  <si>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</si>
  <si>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</si>
  <si>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</si>
  <si>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</si>
  <si>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</si>
  <si>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</si>
  <si>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</si>
  <si>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</si>
  <si>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</si>
  <si>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</si>
  <si>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</si>
  <si>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</si>
  <si>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</si>
  <si>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</si>
  <si>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</si>
  <si>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</si>
  <si>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</si>
  <si>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</si>
  <si>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</si>
  <si>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</si>
  <si>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</si>
  <si>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</si>
  <si>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</si>
  <si>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</si>
  <si>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</si>
  <si>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</si>
  <si>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</si>
  <si>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</si>
  <si>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</si>
  <si>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</si>
  <si>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</si>
  <si>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</si>
  <si>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</si>
  <si>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</si>
  <si>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</si>
  <si>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</si>
  <si>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</si>
  <si>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</si>
  <si>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</si>
  <si>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</si>
  <si>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</si>
  <si>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</si>
  <si>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</si>
  <si>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</si>
  <si>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</si>
  <si>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</si>
  <si>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</si>
  <si>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</si>
  <si>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</si>
  <si>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</si>
  <si>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</si>
  <si>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</si>
  <si>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</si>
  <si>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</si>
  <si>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</si>
  <si>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</si>
  <si>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</si>
  <si>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</si>
  <si>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</si>
  <si>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</si>
  <si>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</si>
  <si>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</si>
  <si>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</si>
  <si>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</si>
  <si>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</si>
  <si>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</si>
  <si>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</si>
  <si>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</si>
  <si>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</si>
  <si>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</si>
  <si>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</si>
  <si>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</si>
  <si>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</si>
  <si>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</si>
  <si>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</si>
  <si>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</si>
  <si>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</si>
  <si>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</si>
  <si>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</si>
  <si>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</si>
  <si>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</si>
  <si>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</si>
  <si>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</si>
  <si>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</si>
  <si>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</si>
  <si>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</si>
  <si>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</si>
  <si>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</si>
  <si>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</si>
  <si>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</si>
  <si>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</si>
  <si>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</si>
  <si>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</si>
  <si>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</si>
  <si>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</si>
  <si>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</si>
  <si>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</si>
  <si>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</si>
  <si>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</si>
  <si>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</si>
  <si>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</si>
  <si>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</si>
  <si>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</si>
  <si>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</si>
  <si>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</si>
  <si>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</si>
  <si>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</si>
  <si>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</si>
  <si>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</si>
  <si>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</si>
  <si>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</si>
  <si>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</si>
  <si>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</si>
  <si>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</si>
  <si>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</si>
  <si>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</si>
  <si>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</si>
  <si>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</si>
  <si>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</si>
  <si>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</si>
  <si>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</si>
  <si>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</si>
  <si>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</si>
  <si>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</si>
  <si>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</si>
  <si>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</si>
  <si>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</si>
  <si>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</si>
  <si>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</si>
  <si>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</si>
  <si>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</si>
  <si>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</si>
  <si>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</si>
  <si>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</si>
  <si>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</si>
  <si>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</si>
  <si>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</si>
  <si>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</si>
  <si>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</si>
  <si>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</si>
  <si>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</si>
  <si>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</si>
  <si>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</si>
  <si>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</si>
  <si>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</si>
  <si>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</si>
  <si>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</si>
  <si>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</si>
  <si>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</si>
  <si>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</si>
  <si>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</si>
  <si>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</si>
  <si>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</si>
  <si>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</si>
  <si>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</si>
  <si>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</si>
  <si>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</si>
  <si>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</si>
  <si>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</si>
  <si>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</si>
  <si>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</si>
  <si>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</si>
  <si>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</si>
  <si>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</si>
  <si>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</si>
  <si>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</si>
  <si>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</si>
  <si>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</si>
  <si>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</si>
  <si>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</si>
  <si>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</si>
  <si>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</si>
  <si>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</si>
  <si>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</si>
  <si>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</si>
  <si>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</si>
  <si>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</si>
  <si>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</si>
  <si>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</si>
  <si>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</si>
  <si>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</si>
  <si>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</si>
  <si>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</si>
  <si>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</si>
  <si>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</si>
  <si>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</si>
  <si>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</si>
  <si>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</si>
  <si>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</si>
  <si>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</si>
  <si>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</si>
  <si>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</si>
  <si>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</si>
  <si>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</si>
  <si>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</si>
  <si>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</si>
  <si>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</si>
  <si>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</si>
  <si>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</si>
  <si>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</si>
  <si>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</si>
  <si>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</si>
  <si>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</si>
  <si>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</si>
  <si>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</si>
  <si>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</si>
  <si>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</si>
  <si>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</si>
  <si>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</si>
  <si>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</si>
  <si>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</si>
  <si>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</si>
  <si>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</si>
  <si>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</si>
  <si>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</si>
  <si>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</si>
  <si>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</si>
  <si>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</si>
  <si>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</si>
  <si>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</si>
  <si>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</si>
  <si>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</si>
  <si>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</si>
  <si>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</si>
  <si>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</si>
  <si>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</si>
  <si>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</si>
  <si>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</si>
  <si>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</si>
  <si>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</si>
  <si>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</si>
  <si>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</si>
  <si>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</si>
  <si>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</si>
  <si>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</si>
  <si>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</si>
  <si>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</si>
  <si>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</si>
  <si>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</si>
  <si>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</si>
  <si>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</si>
  <si>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</si>
  <si>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</si>
  <si>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</si>
  <si>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</si>
  <si>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</si>
  <si>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</si>
  <si>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</si>
  <si>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</si>
  <si>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</si>
  <si>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</si>
  <si>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</si>
  <si>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</si>
  <si>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</si>
  <si>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</si>
  <si>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</si>
  <si>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</si>
  <si>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</si>
  <si>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</si>
  <si>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</si>
  <si>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</si>
  <si>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</si>
  <si>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</si>
  <si>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</si>
  <si>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</si>
  <si>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</si>
  <si>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</si>
  <si>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</si>
  <si>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</si>
  <si>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</si>
  <si>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</si>
  <si>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</si>
  <si>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</si>
  <si>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</si>
  <si>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</si>
  <si>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</si>
  <si>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</si>
  <si>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</si>
  <si>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</si>
  <si>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</si>
  <si>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</si>
  <si>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</si>
  <si>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</si>
  <si>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</si>
  <si>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</si>
  <si>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</si>
  <si>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</si>
  <si>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</si>
  <si>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</si>
  <si>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</si>
  <si>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</si>
  <si>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</si>
  <si>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</si>
  <si>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</si>
  <si>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</si>
  <si>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</si>
  <si>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</si>
  <si>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</si>
  <si>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</si>
  <si>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</si>
  <si>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</si>
  <si>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</si>
  <si>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</si>
  <si>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</si>
  <si>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</si>
  <si>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</si>
  <si>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</si>
  <si>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</si>
  <si>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</si>
  <si>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</si>
  <si>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</si>
  <si>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</si>
  <si>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</si>
  <si>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</si>
  <si>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</si>
  <si>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</si>
  <si>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</si>
  <si>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</si>
  <si>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</si>
  <si>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</si>
  <si>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</si>
  <si>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</si>
  <si>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</si>
  <si>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</si>
  <si>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</si>
  <si>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</si>
  <si>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</si>
  <si>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</si>
  <si>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</si>
  <si>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</si>
  <si>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</si>
  <si>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</si>
  <si>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</si>
  <si>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</si>
  <si>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</si>
  <si>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</si>
  <si>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</si>
  <si>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</si>
  <si>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</si>
  <si>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</si>
  <si>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</si>
  <si>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</si>
  <si>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</si>
  <si>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</si>
  <si>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</si>
  <si>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</si>
  <si>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</si>
  <si>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</si>
  <si>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</si>
  <si>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</si>
  <si>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</si>
  <si>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</si>
  <si>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</si>
  <si>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</si>
  <si>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</si>
  <si>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</si>
  <si>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</si>
  <si>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</si>
  <si>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</si>
  <si>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</si>
  <si>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</si>
  <si>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</si>
  <si>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</si>
  <si>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</si>
  <si>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</si>
  <si>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</si>
  <si>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</si>
  <si>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</si>
  <si>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</si>
  <si>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</si>
  <si>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</si>
  <si>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</si>
  <si>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</si>
  <si>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</si>
  <si>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</si>
  <si>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</si>
  <si>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</si>
  <si>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</si>
  <si>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</si>
  <si>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</si>
  <si>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</si>
  <si>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</si>
  <si>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</si>
  <si>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</si>
  <si>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</si>
  <si>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</si>
  <si>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</si>
  <si>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</si>
  <si>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</si>
  <si>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</si>
  <si>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</si>
  <si>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</si>
  <si>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</si>
  <si>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</si>
  <si>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</si>
  <si>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</si>
  <si>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</si>
  <si>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</si>
  <si>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</si>
  <si>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</si>
  <si>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</si>
  <si>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</si>
  <si>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</si>
  <si>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</si>
  <si>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</si>
  <si>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</si>
  <si>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</si>
  <si>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</si>
  <si>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</si>
  <si>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</si>
  <si>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</si>
  <si>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</si>
  <si>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</si>
  <si>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</si>
  <si>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</si>
  <si>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</si>
  <si>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</si>
  <si>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</si>
  <si>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</si>
  <si>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</si>
  <si>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</si>
  <si>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</si>
  <si>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</si>
  <si>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</si>
  <si>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</si>
  <si>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</si>
  <si>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</si>
  <si>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</si>
  <si>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</si>
  <si>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</si>
  <si>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</si>
  <si>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</si>
  <si>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</si>
  <si>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</si>
  <si>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</si>
  <si>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</si>
  <si>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</si>
  <si>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</si>
  <si>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</si>
  <si>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</si>
  <si>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</si>
  <si>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</si>
  <si>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</si>
  <si>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</si>
  <si>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</si>
  <si>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</si>
  <si>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</si>
  <si>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</si>
  <si>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</si>
  <si>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</si>
  <si>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</si>
  <si>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</si>
  <si>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</si>
  <si>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</si>
  <si>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</si>
  <si>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</si>
  <si>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</si>
  <si>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</si>
  <si>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</si>
  <si>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</si>
  <si>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</si>
  <si>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</si>
  <si>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</si>
  <si>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</si>
  <si>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</si>
  <si>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</si>
  <si>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</si>
  <si>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</si>
  <si>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</si>
  <si>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</si>
  <si>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</si>
  <si>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</si>
  <si>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</si>
  <si>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</si>
  <si>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</si>
  <si>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</si>
  <si>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</si>
  <si>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</si>
  <si>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</si>
  <si>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</si>
  <si>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</si>
  <si>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</si>
  <si>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</si>
  <si>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</si>
  <si>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</si>
  <si>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</si>
  <si>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</si>
  <si>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</si>
  <si>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</si>
  <si>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</si>
  <si>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</si>
  <si>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</si>
  <si>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</si>
  <si>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</si>
  <si>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</si>
  <si>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</si>
  <si>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</si>
  <si>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</si>
  <si>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</si>
  <si>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</si>
  <si>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</si>
  <si>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</si>
  <si>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</si>
  <si>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</si>
  <si>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</si>
  <si>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</si>
  <si>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</si>
  <si>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</si>
  <si>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</si>
  <si>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</si>
  <si>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</si>
  <si>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</si>
  <si>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</si>
  <si>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</si>
  <si>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</si>
  <si>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</si>
  <si>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</si>
  <si>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</si>
  <si>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</si>
  <si>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</si>
  <si>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</si>
  <si>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</si>
  <si>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</si>
  <si>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</si>
  <si>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</si>
  <si>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</si>
  <si>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</si>
  <si>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</si>
  <si>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</si>
  <si>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</si>
  <si>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</si>
  <si>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</si>
  <si>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</si>
  <si>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</si>
  <si>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</si>
  <si>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</si>
  <si>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</si>
  <si>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</si>
  <si>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</si>
  <si>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</si>
  <si>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</si>
  <si>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</si>
  <si>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</si>
  <si>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</si>
  <si>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</si>
  <si>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</si>
  <si>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</si>
  <si>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</si>
  <si>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</si>
  <si>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</si>
  <si>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</si>
  <si>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</si>
  <si>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</si>
  <si>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</si>
  <si>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</si>
  <si>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</si>
  <si>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</si>
  <si>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</si>
  <si>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</si>
  <si>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</si>
  <si>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</si>
  <si>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</si>
  <si>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</si>
  <si>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</si>
  <si>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</si>
  <si>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</si>
  <si>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</si>
  <si>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</si>
  <si>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</si>
  <si>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</si>
  <si>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</si>
  <si>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</si>
  <si>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</si>
  <si>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</si>
  <si>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</si>
  <si>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</si>
  <si>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</si>
  <si>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</si>
  <si>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</si>
  <si>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</si>
  <si>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</si>
  <si>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</si>
  <si>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</si>
  <si>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</si>
  <si>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</si>
  <si>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</si>
  <si>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</si>
  <si>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</si>
  <si>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</si>
  <si>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</si>
  <si>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</si>
  <si>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</si>
  <si>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</si>
  <si>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</si>
  <si>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</si>
  <si>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</si>
  <si>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</si>
  <si>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</si>
  <si>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</si>
  <si>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</si>
  <si>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</si>
  <si>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</si>
  <si>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</si>
  <si>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</si>
  <si>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</si>
  <si>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</si>
  <si>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</si>
  <si>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</si>
  <si>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</si>
  <si>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</si>
  <si>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</si>
  <si>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</si>
  <si>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</si>
  <si>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</si>
  <si>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</si>
  <si>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</si>
  <si>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</si>
  <si>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</si>
  <si>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</si>
  <si>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</si>
  <si>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</si>
  <si>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</si>
  <si>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</si>
  <si>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</si>
  <si>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</si>
  <si>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</si>
  <si>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</si>
  <si>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</si>
  <si>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</si>
  <si>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</si>
  <si>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</si>
  <si>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</si>
  <si>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</si>
  <si>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</si>
  <si>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</si>
  <si>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</si>
  <si>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</si>
  <si>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</si>
  <si>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</si>
  <si>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</si>
  <si>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</si>
  <si>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</si>
  <si>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</si>
  <si>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</si>
  <si>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</si>
  <si>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</si>
  <si>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</si>
  <si>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</si>
  <si>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</si>
  <si>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</si>
  <si>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</si>
  <si>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</si>
  <si>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</si>
  <si>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</si>
  <si>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</si>
  <si>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</si>
  <si>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</si>
  <si>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</si>
  <si>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</si>
  <si>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</si>
  <si>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</si>
  <si>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</si>
  <si>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</si>
  <si>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</si>
  <si>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</si>
  <si>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</si>
  <si>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</si>
  <si>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</si>
  <si>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</si>
  <si>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</si>
  <si>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</si>
  <si>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</si>
  <si>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</si>
  <si>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</si>
  <si>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</si>
  <si>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</si>
  <si>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</si>
  <si>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</si>
  <si>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</si>
  <si>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</si>
  <si>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</si>
  <si>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</si>
  <si>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</si>
  <si>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</si>
  <si>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</si>
  <si>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</si>
  <si>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</si>
  <si>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</si>
  <si>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</si>
  <si>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</si>
  <si>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</si>
  <si>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</si>
  <si>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</si>
  <si>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</si>
  <si>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</si>
  <si>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</si>
  <si>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</si>
  <si>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</si>
  <si>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</si>
  <si>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</si>
  <si>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</si>
  <si>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</si>
  <si>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</si>
  <si>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</si>
  <si>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</si>
  <si>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</si>
  <si>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</si>
  <si>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</si>
  <si>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</si>
  <si>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</si>
  <si>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</si>
  <si>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</si>
  <si>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</si>
  <si>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</si>
  <si>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</si>
  <si>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</si>
  <si>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</si>
  <si>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</si>
  <si>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</si>
  <si>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</si>
  <si>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</si>
  <si>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</si>
  <si>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</si>
  <si>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</si>
  <si>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</si>
  <si>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</si>
  <si>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</si>
  <si>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</si>
  <si>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</si>
  <si>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</si>
  <si>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</si>
  <si>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</si>
  <si>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</si>
  <si>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</si>
  <si>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</si>
  <si>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</si>
  <si>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</si>
  <si>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</si>
  <si>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</si>
  <si>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</si>
  <si>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</si>
  <si>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</si>
  <si>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</si>
  <si>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</si>
  <si>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</si>
  <si>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</si>
  <si>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</si>
  <si>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</si>
  <si>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</si>
  <si>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</si>
  <si>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</si>
  <si>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</si>
  <si>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</si>
  <si>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</si>
  <si>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</si>
  <si>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</si>
  <si>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</si>
  <si>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</si>
  <si>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</si>
  <si>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</si>
  <si>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</si>
  <si>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</si>
  <si>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</si>
  <si>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</si>
  <si>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</si>
  <si>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</si>
  <si>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</si>
  <si>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</si>
  <si>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</si>
  <si>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</si>
  <si>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</si>
  <si>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</si>
  <si>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</si>
  <si>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</si>
  <si>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</si>
  <si>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</si>
  <si>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</si>
  <si>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</si>
  <si>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</si>
  <si>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</si>
  <si>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</si>
  <si>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</si>
  <si>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</si>
  <si>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</si>
  <si>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</si>
  <si>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</si>
  <si>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</si>
  <si>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</si>
  <si>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</si>
  <si>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</si>
  <si>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</si>
  <si>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</si>
  <si>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</si>
  <si>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</si>
  <si>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</si>
  <si>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</si>
  <si>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</si>
  <si>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</si>
  <si>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</si>
  <si>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</si>
  <si>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</si>
  <si>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</si>
  <si>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</si>
  <si>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</si>
  <si>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</si>
  <si>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</si>
  <si>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</si>
  <si>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</si>
  <si>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</si>
  <si>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</si>
  <si>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</si>
  <si>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</si>
  <si>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</si>
  <si>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</si>
  <si>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</si>
  <si>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</si>
  <si>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</si>
  <si>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</si>
  <si>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</si>
  <si>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</si>
  <si>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</si>
  <si>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</si>
  <si>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</si>
  <si>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</si>
  <si>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</si>
  <si>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</si>
  <si>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</si>
  <si>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</si>
  <si>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</si>
  <si>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</si>
  <si>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</si>
  <si>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</si>
  <si>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</si>
  <si>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</si>
  <si>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</si>
  <si>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</si>
  <si>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</si>
  <si>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</si>
  <si>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</si>
  <si>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</si>
  <si>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</si>
  <si>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</si>
  <si>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</si>
  <si>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</si>
  <si>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</si>
  <si>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</si>
  <si>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</si>
  <si>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</si>
  <si>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</si>
  <si>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</si>
  <si>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</si>
  <si>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</si>
  <si>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</si>
  <si>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</si>
  <si>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</si>
  <si>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</si>
  <si>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</si>
  <si>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</si>
  <si>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</si>
  <si>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</si>
  <si>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</si>
  <si>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</si>
  <si>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</si>
  <si>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</si>
  <si>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</si>
  <si>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</si>
  <si>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</si>
  <si>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</si>
  <si>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</si>
  <si>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</si>
  <si>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</si>
  <si>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</si>
  <si>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</si>
  <si>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</si>
  <si>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</si>
  <si>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</si>
  <si>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</si>
  <si>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</si>
  <si>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</si>
  <si>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</si>
  <si>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</si>
  <si>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</si>
  <si>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</si>
  <si>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</si>
  <si>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</si>
  <si>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</si>
  <si>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</si>
  <si>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</si>
  <si>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</si>
  <si>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</si>
  <si>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</si>
  <si>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</si>
  <si>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</si>
  <si>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</si>
  <si>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</si>
  <si>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</si>
  <si>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</si>
  <si>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</si>
  <si>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</si>
  <si>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</si>
  <si>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</si>
  <si>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</si>
  <si>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</si>
  <si>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</si>
  <si>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</si>
  <si>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</si>
  <si>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</si>
  <si>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</si>
  <si>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</si>
  <si>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</si>
  <si>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</si>
  <si>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</si>
  <si>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</si>
  <si>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</si>
  <si>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</si>
  <si>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</si>
  <si>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</si>
  <si>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</si>
  <si>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</si>
  <si>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</si>
  <si>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</si>
  <si>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</si>
  <si>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</si>
  <si>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</si>
  <si>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</si>
  <si>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</si>
  <si>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</si>
  <si>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</si>
  <si>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</si>
  <si>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</si>
  <si>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</si>
  <si>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</si>
  <si>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</si>
  <si>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</si>
  <si>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</si>
  <si>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</si>
  <si>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</si>
  <si>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</si>
  <si>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</si>
  <si>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</si>
  <si>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</si>
  <si>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</si>
  <si>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</si>
  <si>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</si>
  <si>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</si>
  <si>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</si>
  <si>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</si>
  <si>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</si>
  <si>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</si>
  <si>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</si>
  <si>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</si>
  <si>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</si>
  <si>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</si>
  <si>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</si>
  <si>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</si>
  <si>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</si>
  <si>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</si>
  <si>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</si>
  <si>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</si>
  <si>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</si>
  <si>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</si>
  <si>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</si>
  <si>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</si>
  <si>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</si>
  <si>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</si>
  <si>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</si>
  <si>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</si>
  <si>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</si>
  <si>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</si>
  <si>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</si>
  <si>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</si>
  <si>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</si>
  <si>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</si>
  <si>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</si>
  <si>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</si>
  <si>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</si>
  <si>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</si>
  <si>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</si>
  <si>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</si>
  <si>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</si>
  <si>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</si>
  <si>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</si>
  <si>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</si>
  <si>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</si>
  <si>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</si>
  <si>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</si>
  <si>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</si>
  <si>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</si>
  <si>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</si>
  <si>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</si>
  <si>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</si>
  <si>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</si>
  <si>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</si>
  <si>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</si>
  <si>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</si>
  <si>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</si>
  <si>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</si>
  <si>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</si>
  <si>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</si>
  <si>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</si>
  <si>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</si>
  <si>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</si>
  <si>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</si>
  <si>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</si>
  <si>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</si>
  <si>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</si>
  <si>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</si>
  <si>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</si>
  <si>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</si>
  <si>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</si>
  <si>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</si>
  <si>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</si>
  <si>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</si>
  <si>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</si>
  <si>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</si>
  <si>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</si>
  <si>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</si>
  <si>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</si>
  <si>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</si>
  <si>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</si>
  <si>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</si>
  <si>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</si>
  <si>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</si>
  <si>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</si>
  <si>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</si>
  <si>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</si>
  <si>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</si>
  <si>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</si>
  <si>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</si>
  <si>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</si>
  <si>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</si>
  <si>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</si>
  <si>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</si>
  <si>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</si>
  <si>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</si>
  <si>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</si>
  <si>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</si>
  <si>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</si>
  <si>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</si>
  <si>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</si>
  <si>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</si>
  <si>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</si>
  <si>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</si>
  <si>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</si>
  <si>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</si>
  <si>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</si>
  <si>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</si>
  <si>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</si>
  <si>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</si>
  <si>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</si>
  <si>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</si>
  <si>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</si>
  <si>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</si>
  <si>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</si>
  <si>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</si>
  <si>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</si>
  <si>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</si>
  <si>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</si>
  <si>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</si>
  <si>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</si>
  <si>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</si>
  <si>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</si>
  <si>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</si>
  <si>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</si>
  <si>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</si>
  <si>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</si>
  <si>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</si>
  <si>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</si>
  <si>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</si>
  <si>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</si>
  <si>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</si>
  <si>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</si>
  <si>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</si>
  <si>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</si>
  <si>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</si>
  <si>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</si>
  <si>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</si>
  <si>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</si>
  <si>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</si>
  <si>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</si>
  <si>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</si>
  <si>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</si>
  <si>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</si>
  <si>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</si>
  <si>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</si>
  <si>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</si>
  <si>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</si>
  <si>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</si>
  <si>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</si>
  <si>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</si>
  <si>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</si>
  <si>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</si>
  <si>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</si>
  <si>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</si>
  <si>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</si>
  <si>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</si>
  <si>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</si>
  <si>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</si>
  <si>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</si>
  <si>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</si>
  <si>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</si>
  <si>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</si>
  <si>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</si>
  <si>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</si>
  <si>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</si>
  <si>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</si>
  <si>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</si>
  <si>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</si>
  <si>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</si>
  <si>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</si>
  <si>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</si>
  <si>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</si>
  <si>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</si>
  <si>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</si>
  <si>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</si>
  <si>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</si>
  <si>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</si>
  <si>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</si>
  <si>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</si>
  <si>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</si>
  <si>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</si>
  <si>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</si>
  <si>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</si>
  <si>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</si>
  <si>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</si>
  <si>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</si>
  <si>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</si>
  <si>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</si>
  <si>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</si>
  <si>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</si>
  <si>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</si>
  <si>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</si>
  <si>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</si>
  <si>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</si>
  <si>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</si>
  <si>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</si>
  <si>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</si>
  <si>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</si>
  <si>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</si>
  <si>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</si>
  <si>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</si>
  <si>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</si>
  <si>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</si>
  <si>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</si>
  <si>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</si>
  <si>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</si>
  <si>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</si>
  <si>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</si>
  <si>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</si>
  <si>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</si>
  <si>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</si>
  <si>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</si>
  <si>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</si>
  <si>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</si>
  <si>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</si>
  <si>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</si>
  <si>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</si>
  <si>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</si>
  <si>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</si>
  <si>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</si>
  <si>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</si>
  <si>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</si>
  <si>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</si>
  <si>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</si>
  <si>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</si>
  <si>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</si>
  <si>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</si>
  <si>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</si>
  <si>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</si>
  <si>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</si>
  <si>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</si>
  <si>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</si>
  <si>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</si>
  <si>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</si>
  <si>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</si>
  <si>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</si>
  <si>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</si>
  <si>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</si>
  <si>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</si>
  <si>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</si>
  <si>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</si>
  <si>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</si>
  <si>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</si>
  <si>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</si>
  <si>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</si>
  <si>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</si>
  <si>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</si>
  <si>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</si>
  <si>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</si>
  <si>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</si>
  <si>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</si>
  <si>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</si>
  <si>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</si>
  <si>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</si>
  <si>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</si>
  <si>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</si>
  <si>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</si>
  <si>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</si>
  <si>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</si>
  <si>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</si>
  <si>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</si>
  <si>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</si>
  <si>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</si>
  <si>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</si>
  <si>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</si>
  <si>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</si>
  <si>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</si>
  <si>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</si>
  <si>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</si>
  <si>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</si>
  <si>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</si>
  <si>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</si>
  <si>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</si>
  <si>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</si>
  <si>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</si>
  <si>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</si>
  <si>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</si>
  <si>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</si>
  <si>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</si>
  <si>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</si>
  <si>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</si>
  <si>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</si>
  <si>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</si>
  <si>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</si>
  <si>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</si>
  <si>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</si>
  <si>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</si>
  <si>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</si>
  <si>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</si>
  <si>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</si>
  <si>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</si>
  <si>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</si>
  <si>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</si>
  <si>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</si>
  <si>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</si>
  <si>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</si>
  <si>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</si>
  <si>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</si>
  <si>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</si>
  <si>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</si>
  <si>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</si>
  <si>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</si>
  <si>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</si>
  <si>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</si>
  <si>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</si>
  <si>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</si>
  <si>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</si>
  <si>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</si>
  <si>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</si>
  <si>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</si>
  <si>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</si>
  <si>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</si>
  <si>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</si>
  <si>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</si>
  <si>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</si>
  <si>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</si>
  <si>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</si>
  <si>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</si>
  <si>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</si>
  <si>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</si>
  <si>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</si>
  <si>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</si>
  <si>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</si>
  <si>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</si>
  <si>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</si>
  <si>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</si>
  <si>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</si>
  <si>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</si>
  <si>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</si>
  <si>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</si>
  <si>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</si>
  <si>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</si>
  <si>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</si>
  <si>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</si>
  <si>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</si>
  <si>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</si>
  <si>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</si>
  <si>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</si>
  <si>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</si>
  <si>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</si>
  <si>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</si>
  <si>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</si>
  <si>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</si>
  <si>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</si>
  <si>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</si>
  <si>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</si>
  <si>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</si>
  <si>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</si>
  <si>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</si>
  <si>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</si>
  <si>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</si>
  <si>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</si>
  <si>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</si>
  <si>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</si>
  <si>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</si>
  <si>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</si>
  <si>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</si>
  <si>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</si>
  <si>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</si>
  <si>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</si>
  <si>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</si>
  <si>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</si>
  <si>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</si>
  <si>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</si>
  <si>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</si>
  <si>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</si>
  <si>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</si>
  <si>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</si>
  <si>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</si>
  <si>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</si>
  <si>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</si>
  <si>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</si>
  <si>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</si>
  <si>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</si>
  <si>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</si>
  <si>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</si>
  <si>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</si>
  <si>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</si>
  <si>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</si>
  <si>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</si>
  <si>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</si>
  <si>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</si>
  <si>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</si>
  <si>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</si>
  <si>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</si>
  <si>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</si>
  <si>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</si>
  <si>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</si>
  <si>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</si>
  <si>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</si>
  <si>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</si>
  <si>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</si>
  <si>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</si>
  <si>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</si>
  <si>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</si>
  <si>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</si>
  <si>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</si>
  <si>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</si>
  <si>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</si>
  <si>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</si>
  <si>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</si>
  <si>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</si>
  <si>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</si>
  <si>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</si>
  <si>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</si>
  <si>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</si>
  <si>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</si>
  <si>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</si>
  <si>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</si>
  <si>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</si>
  <si>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</si>
  <si>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</si>
  <si>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</si>
  <si>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</si>
  <si>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</si>
  <si>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</si>
  <si>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</si>
  <si>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</si>
  <si>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</si>
  <si>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</si>
  <si>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</si>
  <si>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</si>
  <si>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</si>
  <si>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</si>
  <si>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</si>
  <si>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</si>
  <si>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</si>
  <si>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</si>
  <si>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</si>
  <si>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</si>
  <si>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</si>
  <si>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</si>
  <si>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</si>
  <si>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</si>
  <si>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</si>
  <si>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</si>
  <si>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</si>
  <si>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</si>
  <si>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</si>
  <si>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</si>
  <si>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</si>
  <si>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</si>
  <si>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</si>
  <si>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</si>
  <si>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</si>
  <si>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</si>
  <si>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</si>
  <si>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</si>
  <si>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</si>
  <si>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</si>
  <si>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</si>
  <si>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</si>
  <si>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</si>
  <si>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</si>
  <si>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</si>
  <si>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</si>
  <si>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</si>
  <si>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</si>
  <si>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</si>
  <si>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</si>
  <si>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</si>
  <si>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</si>
  <si>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</si>
  <si>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</si>
  <si>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</si>
  <si>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</si>
  <si>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</si>
  <si>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</si>
  <si>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</si>
  <si>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</si>
  <si>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</si>
  <si>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</si>
  <si>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</si>
  <si>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</si>
  <si>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</si>
  <si>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</si>
  <si>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</si>
  <si>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</si>
  <si>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</si>
  <si>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</si>
  <si>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</si>
  <si>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</si>
  <si>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</si>
  <si>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</si>
  <si>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</si>
  <si>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</si>
  <si>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</si>
  <si>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</si>
  <si>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</si>
  <si>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</si>
  <si>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</si>
  <si>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</si>
  <si>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</si>
  <si>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</si>
  <si>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</si>
  <si>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</si>
  <si>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</si>
  <si>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</si>
  <si>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</si>
  <si>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</si>
  <si>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</si>
  <si>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</si>
  <si>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</si>
  <si>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</si>
  <si>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</si>
  <si>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</si>
  <si>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</si>
  <si>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</si>
  <si>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</si>
  <si>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</si>
  <si>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</si>
  <si>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</si>
  <si>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</si>
  <si>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</si>
  <si>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</si>
  <si>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</si>
  <si>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</si>
  <si>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</si>
  <si>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</si>
  <si>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</si>
  <si>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</si>
  <si>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</si>
  <si>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</si>
  <si>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</si>
  <si>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</si>
  <si>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</si>
  <si>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</si>
  <si>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</si>
  <si>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</si>
  <si>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</si>
  <si>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</si>
  <si>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</si>
  <si>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</si>
  <si>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</si>
  <si>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</si>
  <si>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</si>
  <si>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</si>
  <si>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</si>
  <si>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</si>
  <si>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</si>
  <si>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</si>
  <si>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</si>
  <si>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</si>
  <si>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</si>
  <si>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</si>
  <si>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</si>
  <si>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</si>
  <si>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</si>
  <si>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</si>
  <si>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</si>
  <si>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</si>
  <si>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</si>
  <si>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</si>
  <si>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</si>
  <si>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</si>
  <si>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</si>
  <si>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</si>
  <si>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</si>
  <si>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</si>
  <si>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</si>
  <si>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</si>
  <si>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</si>
  <si>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</si>
  <si>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</si>
  <si>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</si>
  <si>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</si>
  <si>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</si>
  <si>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</si>
  <si>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</si>
  <si>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</si>
  <si>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</si>
  <si>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</si>
  <si>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</si>
  <si>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</si>
  <si>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</si>
  <si>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</si>
  <si>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</si>
  <si>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</si>
  <si>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</si>
  <si>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</si>
  <si>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</si>
  <si>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</si>
  <si>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</si>
  <si>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</si>
  <si>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</si>
  <si>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</si>
  <si>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</si>
  <si>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</si>
  <si>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</si>
  <si>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</si>
  <si>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</si>
  <si>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</si>
  <si>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</si>
  <si>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</si>
  <si>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</si>
  <si>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</si>
  <si>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</si>
  <si>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</si>
  <si>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</si>
  <si>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</si>
  <si>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</si>
  <si>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</si>
  <si>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</si>
  <si>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</si>
  <si>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</si>
  <si>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</si>
  <si>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</si>
  <si>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</si>
  <si>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</si>
  <si>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</si>
  <si>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</si>
  <si>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</si>
  <si>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</si>
  <si>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</si>
  <si>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</si>
  <si>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</si>
  <si>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</si>
  <si>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</si>
  <si>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</si>
  <si>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</si>
  <si>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</si>
  <si>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</si>
  <si>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</si>
  <si>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</si>
  <si>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</si>
  <si>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</si>
  <si>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</si>
  <si>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</si>
  <si>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</si>
  <si>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</si>
  <si>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</si>
  <si>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</si>
  <si>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</si>
  <si>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</si>
  <si>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</si>
  <si>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</si>
  <si>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</si>
  <si>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</si>
  <si>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</si>
  <si>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</si>
  <si>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</si>
  <si>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</si>
  <si>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</si>
  <si>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</si>
  <si>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</si>
  <si>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</si>
  <si>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</si>
  <si>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</si>
  <si>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</si>
  <si>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</si>
  <si>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</si>
  <si>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</si>
  <si>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</si>
  <si>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</si>
  <si>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</si>
  <si>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</si>
  <si>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</si>
  <si>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</si>
  <si>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</si>
  <si>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</si>
  <si>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</si>
  <si>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</si>
  <si>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</si>
  <si>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</si>
  <si>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</si>
  <si>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</si>
  <si>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</si>
  <si>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</si>
  <si>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</si>
  <si>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</si>
  <si>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</si>
  <si>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</si>
  <si>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</si>
  <si>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</si>
  <si>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</si>
  <si>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</si>
  <si>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</si>
  <si>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</si>
  <si>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</si>
  <si>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</si>
  <si>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</si>
  <si>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</si>
  <si>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</si>
  <si>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</si>
  <si>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</si>
  <si>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</si>
  <si>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</si>
  <si>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</si>
  <si>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</si>
  <si>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</si>
  <si>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</si>
  <si>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</si>
  <si>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</si>
  <si>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</si>
  <si>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</si>
  <si>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</si>
  <si>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</si>
  <si>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</si>
  <si>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</si>
  <si>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</si>
  <si>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</si>
  <si>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</si>
  <si>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</si>
  <si>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</si>
  <si>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</si>
  <si>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</si>
  <si>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</si>
  <si>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</si>
  <si>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</si>
  <si>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</si>
  <si>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</si>
  <si>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</si>
  <si>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</si>
  <si>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</si>
  <si>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</si>
  <si>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</si>
  <si>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</si>
  <si>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</si>
  <si>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</si>
  <si>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</si>
  <si>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</si>
  <si>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</si>
  <si>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</si>
  <si>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</si>
  <si>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</si>
  <si>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</si>
  <si>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</si>
  <si>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</si>
  <si>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</si>
  <si>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</si>
  <si>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</si>
  <si>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</si>
  <si>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</si>
  <si>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</si>
  <si>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</si>
  <si>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</si>
  <si>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</si>
  <si>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</si>
  <si>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</si>
  <si>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</si>
  <si>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</si>
  <si>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</si>
  <si>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</si>
  <si>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</si>
  <si>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</si>
  <si>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</si>
  <si>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</si>
  <si>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</si>
  <si>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</si>
  <si>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</si>
  <si>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</si>
  <si>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</si>
  <si>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</si>
  <si>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</si>
  <si>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</si>
  <si>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</si>
  <si>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</si>
  <si>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</si>
  <si>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</si>
  <si>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</si>
  <si>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</si>
  <si>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</si>
  <si>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</si>
  <si>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</si>
  <si>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</si>
  <si>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</si>
  <si>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</si>
  <si>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</si>
  <si>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</si>
  <si>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</si>
  <si>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</si>
  <si>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</si>
  <si>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</si>
  <si>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</si>
  <si>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</si>
  <si>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</si>
  <si>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</si>
  <si>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</si>
  <si>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</si>
  <si>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</si>
  <si>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</si>
  <si>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</si>
  <si>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</si>
  <si>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</si>
  <si>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</si>
  <si>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</si>
  <si>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</si>
  <si>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</si>
  <si>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</si>
  <si>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</si>
  <si>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</si>
  <si>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</si>
  <si>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</si>
  <si>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</si>
  <si>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</si>
  <si>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</si>
  <si>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</si>
  <si>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</si>
  <si>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</si>
  <si>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</si>
  <si>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</si>
  <si>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</si>
  <si>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</si>
  <si>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</si>
  <si>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</si>
  <si>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</si>
  <si>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</si>
  <si>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</si>
  <si>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</si>
  <si>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</si>
  <si>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</si>
  <si>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</si>
  <si>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</si>
  <si>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</si>
  <si>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</si>
  <si>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</si>
  <si>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</si>
  <si>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</si>
  <si>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</si>
  <si>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</si>
  <si>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</si>
  <si>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</si>
  <si>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</si>
  <si>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</si>
  <si>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</si>
  <si>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</si>
  <si>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</si>
  <si>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</si>
  <si>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</si>
  <si>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</si>
  <si>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</si>
  <si>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</si>
  <si>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</si>
  <si>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</si>
  <si>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</si>
  <si>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</si>
  <si>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</si>
  <si>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</si>
  <si>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</si>
  <si>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</si>
  <si>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</si>
  <si>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</si>
  <si>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</si>
  <si>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</si>
  <si>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</si>
  <si>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</si>
  <si>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</si>
  <si>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</si>
  <si>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</si>
  <si>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</si>
  <si>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</si>
  <si>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</si>
  <si>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</si>
  <si>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</si>
  <si>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</si>
  <si>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</si>
  <si>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</si>
  <si>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</si>
  <si>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</si>
  <si>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</si>
  <si>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</si>
  <si>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</si>
  <si>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</si>
  <si>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</si>
  <si>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</si>
  <si>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</si>
  <si>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</si>
  <si>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</si>
  <si>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</si>
  <si>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</si>
  <si>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</si>
  <si>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</si>
  <si>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</si>
  <si>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</si>
  <si>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</si>
  <si>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</si>
  <si>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</si>
  <si>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</si>
  <si>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</si>
  <si>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</si>
  <si>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</si>
  <si>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</si>
  <si>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</si>
  <si>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</si>
  <si>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</si>
  <si>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</si>
  <si>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</si>
  <si>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</si>
  <si>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</si>
  <si>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</si>
  <si>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</si>
  <si>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</si>
  <si>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</si>
  <si>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</si>
  <si>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</si>
  <si>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</si>
  <si>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</si>
  <si>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</si>
  <si>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</si>
  <si>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</si>
  <si>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</si>
  <si>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</si>
  <si>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</si>
  <si>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</si>
  <si>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</si>
  <si>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</si>
  <si>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</si>
  <si>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</si>
  <si>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</si>
  <si>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</si>
  <si>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</si>
  <si>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</si>
  <si>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</si>
  <si>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</si>
  <si>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</si>
  <si>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</si>
  <si>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</si>
  <si>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</si>
  <si>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</si>
  <si>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</si>
  <si>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</si>
  <si>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</si>
  <si>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</si>
  <si>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</si>
  <si>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</si>
  <si>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</si>
  <si>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</si>
  <si>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</si>
  <si>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</si>
  <si>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</si>
  <si>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</si>
  <si>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</si>
  <si>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</si>
  <si>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</si>
  <si>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</si>
  <si>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</si>
  <si>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</si>
  <si>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</si>
  <si>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</si>
  <si>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</si>
  <si>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</si>
  <si>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</si>
  <si>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</si>
  <si>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</si>
  <si>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</si>
  <si>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</si>
  <si>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</si>
  <si>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</si>
  <si>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</si>
  <si>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</si>
  <si>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</si>
  <si>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</si>
  <si>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</si>
  <si>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</si>
  <si>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</si>
  <si>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</si>
  <si>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</si>
  <si>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</si>
  <si>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</si>
  <si>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</si>
  <si>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</si>
  <si>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</si>
  <si>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</si>
  <si>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</si>
  <si>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</si>
  <si>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</si>
  <si>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</si>
  <si>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</si>
  <si>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</si>
  <si>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</si>
  <si>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</si>
  <si>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</si>
  <si>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</si>
  <si>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</si>
  <si>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</si>
  <si>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</si>
  <si>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</si>
  <si>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</si>
  <si>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</si>
  <si>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</si>
  <si>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</si>
  <si>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</si>
  <si>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</si>
  <si>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</si>
  <si>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</si>
  <si>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</si>
  <si>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</si>
  <si>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</si>
  <si>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</si>
  <si>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</si>
  <si>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</si>
  <si>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</si>
  <si>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</si>
  <si>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</si>
  <si>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</si>
  <si>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</si>
  <si>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</si>
  <si>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</si>
  <si>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</si>
  <si>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</si>
  <si>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</si>
  <si>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</si>
  <si>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</si>
  <si>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</si>
  <si>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</si>
  <si>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</si>
  <si>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</si>
  <si>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</si>
  <si>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</si>
  <si>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</si>
  <si>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</si>
  <si>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</si>
  <si>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</si>
  <si>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</si>
  <si>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</si>
  <si>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</si>
  <si>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</si>
  <si>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</si>
  <si>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</si>
  <si>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</si>
  <si>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</si>
  <si>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</si>
  <si>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</si>
  <si>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</si>
  <si>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</si>
  <si>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</si>
  <si>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</si>
  <si>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</si>
  <si>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</si>
  <si>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</si>
  <si>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</si>
  <si>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</si>
  <si>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</si>
  <si>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</si>
  <si>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</si>
  <si>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</si>
  <si>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</si>
  <si>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</si>
  <si>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</si>
  <si>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</si>
  <si>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</si>
  <si>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</si>
  <si>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</si>
  <si>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</si>
  <si>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</si>
  <si>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</si>
  <si>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</si>
  <si>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</si>
  <si>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</si>
  <si>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</si>
  <si>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</si>
  <si>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</si>
  <si>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</si>
  <si>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</si>
  <si>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</si>
  <si>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</si>
  <si>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</si>
  <si>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</si>
  <si>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</si>
  <si>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</si>
  <si>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</si>
  <si>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</si>
  <si>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</si>
  <si>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</si>
  <si>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</si>
  <si>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</si>
  <si>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</si>
  <si>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</si>
  <si>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</si>
  <si>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</si>
  <si>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</si>
  <si>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</si>
  <si>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</si>
  <si>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</si>
  <si>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</si>
  <si>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</si>
  <si>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</si>
  <si>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</si>
  <si>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</si>
  <si>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</si>
  <si>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</si>
  <si>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</si>
  <si>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</si>
  <si>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</si>
  <si>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</si>
  <si>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</si>
  <si>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</si>
  <si>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</si>
  <si>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</si>
  <si>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</si>
  <si>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</si>
  <si>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</si>
  <si>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</si>
  <si>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</si>
  <si>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</si>
  <si>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</si>
  <si>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</si>
  <si>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</si>
  <si>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</si>
  <si>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</si>
  <si>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</si>
  <si>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</si>
  <si>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</si>
  <si>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</si>
  <si>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</si>
  <si>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</si>
  <si>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</si>
  <si>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</si>
  <si>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</si>
  <si>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</si>
  <si>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</si>
  <si>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</si>
  <si>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</si>
  <si>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</si>
  <si>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</si>
  <si>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</si>
  <si>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</si>
  <si>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</si>
  <si>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</si>
  <si>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</si>
  <si>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</si>
  <si>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</si>
  <si>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</si>
  <si>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</si>
  <si>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</si>
  <si>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</si>
  <si>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</si>
  <si>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</si>
  <si>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</si>
  <si>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</si>
  <si>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</si>
  <si>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</si>
  <si>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</si>
  <si>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</si>
  <si>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</si>
  <si>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</si>
  <si>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</si>
  <si>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</si>
  <si>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</si>
  <si>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</si>
  <si>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</si>
  <si>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</si>
  <si>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</si>
  <si>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</si>
  <si>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</si>
  <si>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</si>
  <si>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</si>
  <si>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</si>
  <si>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</si>
  <si>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</si>
  <si>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</si>
  <si>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</si>
  <si>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</si>
  <si>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</si>
  <si>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</si>
  <si>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</si>
  <si>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</si>
  <si>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</si>
  <si>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</si>
  <si>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</si>
  <si>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</si>
  <si>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</si>
  <si>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</si>
  <si>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</si>
  <si>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</si>
  <si>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</si>
  <si>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</si>
  <si>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</si>
  <si>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</si>
  <si>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</si>
  <si>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</si>
  <si>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</si>
  <si>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</si>
  <si>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</si>
  <si>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</si>
  <si>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</si>
  <si>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</si>
  <si>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</si>
  <si>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</si>
  <si>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</si>
  <si>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</si>
  <si>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</si>
  <si>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</si>
  <si>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</si>
  <si>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</si>
  <si>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</si>
  <si>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</si>
  <si>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</si>
  <si>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</si>
  <si>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</si>
  <si>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</si>
  <si>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</si>
  <si>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</si>
  <si>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</si>
  <si>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</si>
  <si>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</si>
  <si>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</si>
  <si>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</si>
  <si>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</si>
  <si>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</si>
  <si>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</si>
  <si>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</si>
  <si>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</si>
  <si>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</si>
  <si>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</si>
  <si>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</si>
  <si>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</si>
  <si>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</si>
  <si>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</si>
  <si>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</si>
  <si>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</si>
  <si>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</si>
  <si>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</si>
  <si>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</si>
  <si>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</si>
  <si>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</si>
  <si>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</si>
  <si>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</si>
  <si>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</si>
  <si>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</si>
  <si>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</si>
  <si>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</si>
  <si>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</si>
  <si>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</si>
  <si>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</si>
  <si>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</si>
  <si>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</si>
  <si>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</si>
  <si>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</si>
  <si>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</si>
  <si>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</si>
  <si>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</si>
  <si>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</si>
  <si>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</si>
  <si>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</si>
  <si>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</si>
  <si>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</si>
  <si>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</si>
  <si>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</si>
  <si>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</si>
  <si>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</si>
  <si>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</si>
  <si>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</si>
  <si>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</si>
  <si>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</si>
  <si>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</si>
  <si>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</si>
  <si>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</si>
  <si>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</si>
  <si>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</si>
  <si>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</si>
  <si>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</si>
  <si>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</si>
  <si>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</si>
  <si>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</si>
  <si>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</si>
  <si>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</si>
  <si>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</si>
  <si>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</si>
  <si>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</si>
  <si>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</si>
  <si>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</si>
  <si>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</si>
  <si>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</si>
  <si>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</si>
  <si>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</si>
  <si>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</si>
  <si>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</si>
  <si>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</si>
  <si>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</si>
  <si>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</si>
  <si>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</si>
  <si>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</si>
  <si>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</si>
  <si>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</si>
  <si>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</si>
  <si>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</si>
  <si>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</si>
  <si>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</si>
  <si>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</si>
  <si>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</si>
  <si>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</si>
  <si>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</si>
  <si>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</si>
  <si>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</si>
  <si>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</si>
  <si>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</si>
  <si>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</si>
  <si>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</si>
  <si>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</si>
  <si>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</si>
  <si>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</si>
  <si>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</si>
  <si>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</si>
  <si>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</si>
  <si>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</si>
  <si>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</si>
  <si>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</si>
  <si>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</si>
  <si>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</si>
  <si>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</si>
  <si>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</si>
  <si>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</si>
  <si>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</si>
  <si>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</si>
  <si>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</si>
  <si>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</si>
  <si>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</si>
  <si>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</si>
  <si>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</si>
  <si>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</si>
  <si>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</si>
  <si>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</si>
  <si>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</si>
  <si>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</si>
  <si>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</si>
  <si>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</si>
  <si>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</si>
  <si>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</si>
  <si>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</si>
  <si>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</si>
  <si>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</si>
  <si>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</si>
  <si>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</si>
  <si>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</si>
  <si>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</si>
  <si>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</si>
  <si>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</si>
  <si>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</si>
  <si>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</si>
  <si>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</si>
  <si>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</si>
  <si>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</si>
  <si>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</si>
  <si>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</si>
  <si>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</si>
  <si>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</si>
  <si>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</si>
  <si>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</si>
  <si>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</si>
  <si>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</si>
  <si>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</si>
  <si>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</si>
  <si>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</si>
  <si>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</si>
  <si>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</si>
  <si>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</si>
  <si>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</si>
  <si>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</si>
  <si>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</si>
  <si>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</si>
  <si>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</si>
  <si>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</si>
  <si>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</si>
  <si>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</si>
  <si>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</si>
  <si>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</si>
  <si>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</si>
  <si>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</si>
  <si>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</si>
  <si>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</si>
  <si>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</si>
  <si>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</si>
  <si>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</si>
  <si>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</si>
  <si>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</si>
  <si>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</si>
  <si>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</si>
  <si>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</si>
  <si>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</si>
  <si>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</si>
  <si>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</si>
  <si>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</si>
  <si>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</si>
  <si>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</si>
  <si>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</si>
  <si>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</si>
  <si>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</si>
  <si>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</si>
  <si>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</si>
  <si>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</si>
  <si>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</si>
  <si>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</si>
  <si>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</si>
  <si>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</si>
  <si>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</si>
  <si>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</si>
  <si>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</si>
  <si>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</si>
  <si>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</si>
  <si>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</si>
  <si>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</si>
  <si>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</si>
  <si>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</si>
  <si>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</si>
  <si>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</si>
  <si>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</si>
  <si>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</si>
  <si>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</si>
  <si>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</si>
  <si>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</si>
  <si>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</si>
  <si>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</si>
  <si>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</si>
  <si>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</si>
  <si>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</si>
  <si>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</si>
  <si>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</si>
  <si>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</si>
  <si>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</si>
  <si>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</si>
  <si>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</si>
  <si>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</si>
  <si>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</si>
  <si>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</si>
  <si>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</si>
  <si>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</si>
  <si>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</si>
  <si>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</si>
  <si>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</si>
  <si>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</si>
  <si>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</si>
  <si>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</si>
  <si>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</si>
  <si>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</si>
  <si>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</si>
  <si>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</si>
  <si>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</si>
  <si>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</si>
  <si>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</si>
  <si>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</si>
  <si>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</si>
  <si>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</si>
  <si>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</si>
  <si>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</si>
  <si>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</si>
  <si>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</si>
  <si>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</si>
  <si>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</si>
  <si>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</si>
  <si>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</si>
  <si>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</si>
  <si>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</si>
  <si>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</si>
  <si>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</si>
  <si>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</si>
  <si>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</si>
  <si>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</si>
  <si>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</si>
  <si>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</si>
  <si>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</si>
  <si>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</si>
  <si>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</si>
  <si>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</si>
  <si>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</si>
  <si>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</si>
  <si>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</si>
  <si>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</si>
  <si>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</si>
  <si>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</si>
  <si>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</si>
  <si>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</si>
  <si>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</si>
  <si>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</si>
  <si>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</si>
  <si>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</si>
  <si>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</si>
  <si>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</si>
  <si>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</si>
  <si>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</si>
  <si>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</si>
  <si>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</si>
  <si>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</si>
  <si>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</si>
  <si>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</si>
  <si>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</si>
  <si>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</si>
  <si>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</si>
  <si>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</si>
  <si>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</si>
  <si>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</si>
  <si>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</si>
  <si>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</si>
  <si>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</si>
  <si>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</si>
  <si>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</si>
  <si>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</si>
  <si>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</si>
  <si>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</si>
  <si>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</si>
  <si>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</si>
  <si>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</si>
  <si>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</si>
  <si>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</si>
  <si>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</si>
  <si>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</si>
  <si>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</si>
  <si>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</si>
  <si>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</si>
  <si>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</si>
  <si>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</si>
  <si>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</si>
  <si>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</si>
  <si>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</si>
  <si>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</si>
  <si>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</si>
  <si>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</si>
  <si>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</si>
  <si>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</si>
  <si>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</si>
  <si>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</si>
  <si>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</si>
  <si>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</si>
  <si>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</si>
  <si>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</si>
  <si>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</si>
  <si>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</si>
  <si>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</si>
  <si>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</si>
  <si>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</si>
  <si>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</si>
  <si>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</si>
  <si>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</si>
  <si>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</si>
  <si>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</si>
  <si>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</si>
  <si>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</si>
  <si>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</si>
  <si>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</si>
  <si>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</si>
  <si>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</si>
  <si>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</si>
  <si>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</si>
  <si>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</si>
  <si>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</si>
  <si>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</si>
  <si>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</si>
  <si>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</si>
  <si>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</si>
  <si>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</si>
  <si>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</si>
  <si>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</si>
  <si>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</si>
  <si>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</si>
  <si>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</si>
  <si>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</si>
  <si>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</si>
  <si>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</si>
  <si>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</si>
  <si>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</si>
  <si>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</si>
  <si>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</si>
  <si>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</si>
  <si>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</si>
  <si>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</si>
  <si>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</si>
  <si>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</si>
  <si>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</si>
  <si>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</si>
  <si>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</si>
  <si>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</si>
  <si>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</si>
  <si>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</si>
  <si>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</si>
  <si>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</si>
  <si>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</si>
  <si>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</si>
  <si>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</si>
  <si>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</si>
  <si>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</si>
  <si>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</si>
  <si>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</si>
  <si>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</si>
  <si>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</si>
  <si>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</si>
  <si>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</si>
  <si>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</si>
  <si>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</si>
  <si>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</si>
  <si>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</si>
  <si>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</si>
  <si>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</si>
  <si>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</si>
  <si>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</si>
  <si>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</si>
  <si>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</si>
  <si>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</si>
  <si>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</si>
  <si>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</si>
  <si>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</si>
  <si>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</si>
  <si>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</si>
  <si>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</si>
  <si>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</si>
  <si>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</si>
  <si>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</si>
  <si>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</si>
  <si>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</si>
  <si>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</si>
  <si>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</si>
  <si>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</si>
  <si>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</si>
  <si>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</si>
  <si>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</si>
  <si>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</si>
  <si>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</si>
  <si>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</si>
  <si>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</si>
  <si>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</si>
  <si>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</si>
  <si>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</si>
  <si>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</si>
  <si>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</si>
  <si>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</si>
  <si>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</si>
  <si>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</si>
  <si>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</si>
  <si>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</si>
  <si>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</si>
  <si>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</si>
  <si>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</si>
  <si>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</si>
  <si>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</si>
  <si>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</si>
  <si>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</si>
  <si>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</si>
  <si>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</si>
  <si>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</si>
  <si>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</si>
  <si>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</si>
  <si>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</si>
  <si>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</si>
  <si>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</si>
  <si>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</si>
  <si>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</si>
  <si>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</si>
  <si>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</si>
  <si>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</si>
  <si>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</si>
  <si>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</si>
  <si>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</si>
  <si>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</si>
  <si>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</si>
  <si>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</si>
  <si>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</si>
  <si>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</si>
  <si>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</si>
  <si>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</si>
  <si>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</si>
  <si>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</si>
  <si>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</si>
  <si>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</si>
  <si>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</si>
  <si>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</si>
  <si>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</si>
  <si>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</si>
  <si>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</si>
  <si>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</si>
  <si>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</si>
  <si>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</si>
  <si>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</si>
  <si>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</si>
  <si>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</si>
  <si>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</si>
  <si>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</si>
  <si>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</si>
  <si>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</si>
  <si>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</si>
  <si>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</si>
  <si>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</si>
  <si>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</si>
  <si>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</si>
  <si>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</si>
  <si>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</si>
  <si>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</si>
  <si>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</si>
  <si>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</si>
  <si>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</si>
  <si>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</si>
  <si>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</si>
  <si>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</si>
  <si>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</si>
  <si>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</si>
  <si>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</si>
  <si>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</si>
  <si>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</si>
  <si>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</si>
  <si>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</si>
  <si>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</si>
  <si>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</si>
  <si>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</si>
  <si>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</si>
  <si>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</si>
  <si>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</si>
  <si>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</si>
  <si>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</si>
  <si>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</si>
  <si>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</si>
  <si>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</si>
  <si>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</si>
  <si>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</si>
  <si>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</si>
  <si>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</si>
  <si>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</si>
  <si>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</si>
  <si>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</si>
  <si>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</si>
  <si>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</si>
  <si>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</si>
  <si>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</si>
  <si>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</si>
  <si>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</si>
  <si>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</si>
  <si>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</si>
  <si>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</si>
  <si>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</si>
  <si>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</si>
  <si>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</si>
  <si>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</si>
  <si>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</si>
  <si>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</si>
  <si>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</si>
  <si>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</si>
  <si>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</si>
  <si>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</si>
  <si>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</si>
  <si>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</si>
  <si>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</si>
  <si>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</si>
  <si>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</si>
  <si>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</si>
  <si>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</si>
  <si>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</si>
  <si>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</si>
  <si>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</si>
  <si>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</si>
  <si>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</si>
  <si>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</si>
  <si>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</si>
  <si>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</si>
  <si>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</si>
  <si>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</si>
  <si>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</si>
  <si>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</si>
  <si>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</si>
  <si>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</si>
  <si>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</si>
  <si>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</si>
  <si>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</si>
  <si>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</si>
  <si>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</si>
  <si>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</si>
  <si>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</si>
  <si>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</si>
  <si>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</si>
  <si>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</si>
  <si>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</si>
  <si>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</si>
  <si>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</si>
  <si>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</si>
  <si>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</si>
  <si>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</si>
  <si>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</si>
  <si>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</si>
  <si>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</si>
  <si>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</si>
  <si>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</si>
  <si>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</si>
  <si>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</si>
  <si>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</si>
  <si>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</si>
  <si>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</si>
  <si>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</si>
  <si>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</si>
  <si>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</si>
  <si>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</si>
  <si>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</si>
  <si>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</si>
  <si>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</si>
  <si>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</si>
  <si>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</si>
  <si>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</si>
  <si>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</si>
  <si>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</si>
  <si>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</si>
  <si>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</si>
  <si>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</si>
  <si>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</si>
  <si>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</si>
  <si>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</si>
  <si>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</si>
  <si>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</si>
  <si>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</si>
  <si>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</si>
  <si>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</si>
  <si>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</si>
  <si>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</si>
  <si>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</si>
  <si>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</si>
  <si>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</si>
  <si>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</si>
  <si>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</si>
  <si>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</si>
  <si>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</si>
  <si>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</si>
  <si>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</si>
  <si>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</si>
  <si>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</si>
  <si>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</si>
  <si>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</si>
  <si>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</si>
  <si>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</si>
  <si>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</si>
  <si>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</si>
  <si>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</si>
  <si>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</si>
  <si>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</si>
  <si>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</si>
  <si>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</si>
  <si>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</si>
  <si>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</si>
  <si>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</si>
  <si>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</si>
  <si>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</si>
  <si>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</si>
  <si>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</si>
  <si>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</si>
  <si>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</si>
  <si>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</si>
  <si>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</si>
  <si>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</si>
  <si>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</si>
  <si>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</si>
  <si>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</si>
  <si>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</si>
  <si>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</si>
  <si>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</si>
  <si>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</si>
  <si>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</si>
  <si>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</si>
  <si>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</si>
  <si>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</si>
  <si>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</si>
  <si>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</si>
  <si>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</si>
  <si>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</si>
  <si>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</si>
  <si>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</si>
  <si>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</si>
  <si>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</si>
  <si>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</si>
  <si>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</si>
  <si>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</si>
  <si>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</si>
  <si>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</si>
  <si>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</si>
  <si>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</si>
  <si>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</si>
  <si>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</si>
  <si>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</si>
  <si>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</si>
  <si>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</si>
  <si>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</si>
  <si>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</si>
  <si>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</si>
  <si>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</si>
  <si>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</si>
  <si>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</si>
  <si>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</si>
  <si>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</si>
  <si>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</si>
  <si>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</si>
  <si>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</si>
  <si>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</si>
  <si>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</si>
  <si>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</si>
  <si>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</si>
  <si>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</si>
  <si>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</si>
  <si>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</si>
  <si>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</si>
  <si>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</si>
  <si>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</si>
  <si>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</si>
  <si>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</si>
  <si>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</si>
  <si>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</si>
  <si>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</si>
  <si>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</si>
  <si>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</si>
  <si>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</si>
  <si>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</si>
  <si>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</si>
  <si>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</si>
  <si>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</si>
  <si>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</si>
  <si>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</si>
  <si>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</si>
  <si>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</si>
  <si>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</si>
  <si>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</si>
  <si>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</si>
  <si>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</si>
  <si>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</si>
  <si>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</si>
  <si>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</si>
  <si>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</si>
  <si>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</si>
  <si>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</si>
  <si>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</si>
  <si>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</si>
  <si>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</si>
  <si>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</si>
  <si>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</si>
  <si>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</si>
  <si>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</si>
  <si>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</si>
  <si>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</si>
  <si>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</si>
  <si>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</si>
  <si>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</si>
  <si>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</si>
  <si>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</si>
  <si>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</si>
  <si>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</si>
  <si>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</si>
  <si>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</si>
  <si>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</si>
  <si>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</si>
  <si>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</si>
  <si>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</si>
  <si>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</si>
  <si>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</si>
  <si>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</si>
  <si>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</si>
  <si>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</si>
  <si>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</si>
  <si>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</si>
  <si>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</si>
  <si>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</si>
  <si>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</si>
  <si>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</si>
  <si>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</si>
  <si>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</si>
  <si>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</si>
  <si>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</si>
  <si>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</si>
  <si>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</si>
  <si>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</si>
  <si>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</si>
  <si>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</si>
  <si>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</si>
  <si>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</si>
  <si>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</si>
  <si>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</si>
  <si>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</si>
  <si>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</si>
  <si>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</si>
  <si>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</si>
  <si>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</si>
  <si>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</si>
  <si>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</si>
  <si>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</si>
  <si>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</si>
  <si>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</si>
  <si>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</si>
  <si>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</si>
  <si>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</si>
  <si>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</si>
  <si>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</si>
  <si>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</si>
  <si>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</si>
  <si>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</si>
  <si>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</si>
  <si>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</si>
  <si>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</si>
  <si>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</si>
  <si>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</si>
  <si>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</si>
  <si>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</si>
  <si>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</si>
  <si>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</si>
  <si>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</si>
  <si>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</si>
  <si>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</si>
  <si>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</si>
  <si>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</si>
  <si>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</si>
  <si>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</si>
  <si>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</si>
  <si>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</si>
  <si>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</si>
  <si>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</si>
  <si>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</si>
  <si>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</si>
  <si>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</si>
  <si>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</si>
  <si>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</si>
  <si>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</si>
  <si>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</si>
  <si>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</si>
  <si>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</si>
  <si>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</si>
  <si>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</si>
  <si>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</si>
  <si>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</si>
  <si>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</si>
  <si>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</si>
  <si>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</si>
  <si>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</si>
  <si>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</si>
  <si>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</si>
  <si>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</si>
  <si>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</si>
  <si>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</si>
  <si>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</si>
  <si>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</si>
  <si>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</si>
  <si>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</si>
  <si>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</si>
  <si>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</si>
  <si>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</si>
  <si>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</si>
  <si>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</si>
  <si>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</si>
  <si>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</si>
  <si>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</si>
  <si>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</si>
  <si>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</si>
  <si>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</si>
  <si>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</si>
  <si>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</si>
  <si>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</si>
  <si>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</si>
  <si>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</si>
  <si>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</si>
  <si>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</si>
  <si>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</si>
  <si>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</si>
  <si>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</si>
  <si>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</si>
  <si>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</si>
  <si>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</si>
  <si>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</si>
  <si>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</si>
  <si>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</si>
  <si>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</si>
  <si>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</si>
  <si>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</si>
  <si>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</si>
  <si>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</si>
  <si>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</si>
  <si>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</si>
  <si>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</si>
  <si>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</si>
  <si>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</si>
  <si>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</si>
  <si>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</si>
  <si>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</si>
  <si>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</si>
  <si>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</si>
  <si>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</si>
  <si>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</si>
  <si>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</si>
  <si>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</si>
  <si>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</si>
  <si>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</si>
  <si>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</si>
  <si>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</si>
  <si>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</si>
  <si>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</si>
  <si>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</si>
  <si>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</si>
  <si>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</si>
  <si>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</si>
  <si>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</si>
  <si>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</si>
  <si>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</si>
  <si>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</si>
  <si>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</si>
  <si>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</si>
  <si>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</si>
  <si>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</si>
  <si>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</si>
  <si>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</si>
  <si>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</si>
  <si>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</si>
  <si>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</si>
  <si>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</si>
  <si>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</si>
  <si>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</si>
  <si>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</si>
  <si>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</si>
  <si>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</si>
  <si>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</si>
  <si>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</si>
  <si>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</si>
  <si>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</si>
  <si>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</si>
  <si>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</si>
  <si>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</si>
  <si>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</si>
  <si>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</si>
  <si>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</si>
  <si>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</si>
  <si>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</si>
  <si>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</si>
  <si>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</si>
  <si>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</si>
  <si>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</si>
  <si>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</si>
  <si>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</si>
  <si>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</si>
  <si>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</si>
  <si>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</si>
  <si>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</si>
  <si>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</si>
  <si>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</si>
  <si>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</si>
  <si>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</si>
  <si>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</si>
  <si>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</si>
  <si>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</si>
  <si>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</si>
  <si>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</si>
  <si>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</si>
  <si>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</si>
  <si>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</si>
  <si>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</si>
  <si>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</si>
  <si>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</si>
  <si>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</si>
  <si>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</si>
  <si>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</si>
  <si>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</si>
  <si>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</si>
  <si>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</si>
  <si>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</si>
  <si>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</si>
  <si>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</si>
  <si>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</si>
  <si>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</si>
  <si>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</si>
  <si>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</si>
  <si>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</si>
  <si>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</si>
  <si>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</si>
  <si>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</si>
  <si>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</si>
  <si>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</si>
  <si>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</si>
  <si>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</si>
  <si>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</si>
  <si>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</si>
  <si>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</si>
  <si>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</si>
  <si>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</si>
  <si>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</si>
  <si>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</si>
  <si>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</si>
  <si>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</si>
  <si>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</si>
  <si>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</si>
  <si>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</si>
  <si>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</si>
  <si>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</si>
  <si>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</si>
  <si>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</si>
  <si>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</si>
  <si>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</si>
  <si>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</si>
  <si>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</si>
  <si>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</si>
  <si>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</si>
  <si>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</si>
  <si>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</si>
  <si>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</si>
  <si>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</si>
  <si>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</si>
  <si>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</si>
  <si>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</si>
  <si>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</si>
  <si>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</si>
  <si>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</si>
  <si>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</si>
  <si>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</si>
  <si>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</si>
  <si>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</si>
  <si>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</si>
  <si>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</si>
  <si>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</si>
  <si>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</si>
  <si>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</si>
  <si>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</si>
  <si>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</si>
  <si>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</si>
  <si>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</si>
  <si>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</si>
  <si>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</si>
  <si>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</si>
  <si>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</si>
  <si>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</si>
  <si>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</si>
  <si>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</si>
  <si>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</si>
  <si>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</si>
  <si>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</si>
  <si>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</si>
  <si>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</si>
  <si>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</si>
  <si>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</si>
  <si>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</si>
  <si>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</si>
  <si>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</si>
  <si>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</si>
  <si>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</si>
  <si>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</si>
  <si>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</si>
  <si>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</si>
  <si>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</si>
  <si>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</si>
  <si>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</si>
  <si>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</si>
  <si>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</si>
  <si>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</si>
  <si>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</si>
  <si>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</si>
  <si>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</si>
  <si>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</si>
  <si>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</si>
  <si>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</si>
  <si>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</si>
  <si>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</si>
  <si>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</si>
  <si>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</si>
  <si>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</si>
  <si>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</si>
  <si>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</si>
  <si>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</si>
  <si>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</si>
  <si>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</si>
  <si>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</si>
  <si>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</si>
  <si>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</si>
  <si>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</si>
  <si>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</si>
  <si>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</si>
  <si>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</si>
  <si>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</si>
  <si>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</si>
  <si>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</si>
  <si>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</si>
  <si>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</si>
  <si>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</si>
  <si>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</si>
  <si>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</si>
  <si>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</si>
  <si>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</si>
  <si>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</si>
  <si>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</si>
  <si>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</si>
  <si>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</si>
  <si>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</si>
  <si>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</si>
  <si>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</si>
  <si>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</si>
  <si>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</si>
  <si>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</si>
  <si>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</si>
  <si>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</si>
  <si>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</si>
  <si>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</si>
  <si>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</si>
  <si>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</si>
  <si>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</si>
  <si>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</si>
  <si>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</si>
  <si>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</si>
  <si>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</si>
  <si>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</si>
  <si>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</si>
  <si>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</si>
  <si>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</si>
  <si>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</si>
  <si>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</si>
  <si>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</si>
  <si>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</si>
  <si>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</si>
  <si>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</si>
  <si>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</si>
  <si>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</si>
  <si>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</si>
  <si>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</si>
  <si>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</si>
  <si>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</si>
  <si>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</si>
  <si>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</si>
  <si>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</si>
  <si>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</si>
  <si>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</si>
  <si>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</si>
  <si>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</si>
  <si>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</si>
  <si>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</si>
  <si>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</si>
  <si>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</si>
  <si>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</si>
  <si>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</si>
  <si>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</si>
  <si>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</si>
  <si>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</si>
  <si>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</si>
  <si>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</si>
  <si>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</si>
  <si>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</si>
  <si>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</si>
  <si>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</si>
  <si>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</si>
  <si>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</si>
  <si>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</si>
  <si>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</si>
  <si>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</si>
  <si>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</si>
  <si>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</si>
  <si>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</si>
  <si>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</si>
  <si>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</si>
  <si>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</si>
  <si>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</si>
  <si>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</si>
  <si>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</si>
  <si>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</si>
  <si>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</si>
  <si>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</si>
  <si>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</si>
  <si>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</si>
  <si>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</si>
  <si>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</si>
  <si>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</si>
  <si>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</si>
  <si>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</si>
  <si>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</si>
  <si>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</si>
  <si>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</si>
  <si>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</si>
  <si>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</si>
  <si>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</si>
  <si>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</si>
  <si>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</si>
  <si>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</si>
  <si>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</si>
  <si>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</si>
  <si>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</si>
  <si>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</si>
  <si>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</si>
  <si>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</si>
  <si>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</si>
  <si>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</si>
  <si>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</si>
  <si>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</si>
  <si>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</si>
  <si>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</si>
  <si>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</si>
  <si>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</si>
  <si>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</si>
  <si>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</si>
  <si>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</si>
  <si>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</si>
  <si>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</si>
  <si>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</si>
  <si>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</si>
  <si>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</si>
  <si>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</si>
  <si>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</si>
  <si>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</si>
  <si>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</si>
  <si>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</si>
  <si>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</si>
  <si>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</si>
  <si>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</si>
  <si>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</si>
  <si>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</si>
  <si>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</si>
  <si>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</si>
  <si>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</si>
  <si>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</si>
  <si>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</si>
  <si>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</si>
  <si>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</si>
  <si>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</si>
  <si>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</si>
  <si>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</si>
  <si>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</si>
  <si>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</si>
  <si>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</si>
  <si>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</si>
  <si>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</si>
  <si>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</si>
  <si>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</si>
  <si>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</si>
  <si>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</si>
  <si>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</si>
  <si>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</si>
  <si>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</si>
  <si>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</si>
  <si>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</si>
  <si>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</si>
  <si>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</si>
  <si>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</si>
  <si>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</si>
  <si>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</si>
  <si>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</si>
  <si>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</si>
  <si>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</si>
  <si>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</si>
  <si>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</si>
  <si>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</si>
  <si>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</si>
  <si>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</si>
  <si>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</si>
  <si>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</si>
  <si>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</si>
  <si>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</si>
  <si>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</si>
  <si>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</si>
  <si>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</si>
  <si>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</si>
  <si>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</si>
  <si>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</si>
  <si>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</si>
  <si>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</si>
  <si>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</si>
  <si>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</si>
  <si>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</si>
  <si>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</si>
  <si>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</si>
  <si>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</si>
  <si>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</si>
  <si>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</si>
  <si>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</si>
  <si>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</si>
  <si>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</si>
  <si>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</si>
  <si>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</si>
  <si>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</si>
  <si>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</si>
  <si>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</si>
  <si>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</si>
  <si>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</si>
  <si>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</si>
  <si>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</si>
  <si>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</si>
  <si>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</si>
  <si>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</si>
  <si>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</si>
  <si>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</si>
  <si>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</si>
  <si>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</si>
  <si>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</si>
  <si>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</si>
  <si>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</si>
  <si>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</si>
  <si>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</si>
  <si>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</si>
  <si>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</si>
  <si>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</si>
  <si>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</si>
  <si>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</si>
  <si>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</si>
  <si>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</si>
  <si>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</si>
  <si>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</si>
  <si>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</si>
  <si>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</si>
  <si>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</si>
  <si>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</si>
  <si>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</si>
  <si>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</si>
  <si>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</si>
  <si>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</si>
  <si>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</si>
  <si>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</si>
  <si>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</si>
  <si>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</si>
  <si>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</si>
  <si>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</si>
  <si>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</si>
  <si>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</si>
  <si>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</si>
  <si>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</si>
  <si>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</si>
  <si>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</si>
  <si>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</si>
  <si>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</si>
  <si>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</si>
  <si>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</si>
  <si>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</si>
  <si>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</si>
  <si>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</si>
  <si>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</si>
  <si>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</si>
  <si>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</si>
  <si>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</si>
  <si>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</si>
  <si>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</si>
  <si>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</si>
  <si>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</si>
  <si>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</si>
  <si>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</si>
  <si>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</si>
  <si>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</si>
  <si>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</si>
  <si>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</si>
  <si>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</si>
  <si>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</si>
  <si>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</si>
  <si>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</si>
  <si>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</si>
  <si>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</si>
  <si>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</si>
  <si>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</si>
  <si>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</si>
  <si>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</si>
  <si>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</si>
  <si>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</si>
  <si>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</si>
  <si>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</si>
  <si>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</si>
  <si>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</si>
  <si>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</si>
  <si>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</si>
  <si>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</si>
  <si>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</si>
  <si>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</si>
  <si>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</si>
  <si>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</si>
  <si>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</si>
  <si>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</si>
  <si>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</si>
  <si>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</si>
  <si>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</si>
  <si>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</si>
  <si>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</si>
  <si>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</si>
  <si>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</si>
  <si>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</si>
  <si>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</si>
  <si>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</si>
  <si>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</si>
  <si>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</si>
  <si>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</si>
  <si>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</si>
  <si>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</si>
  <si>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</si>
  <si>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</si>
  <si>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</si>
  <si>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</si>
  <si>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</si>
  <si>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</si>
  <si>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</si>
  <si>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</si>
  <si>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</si>
  <si>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</si>
  <si>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</si>
  <si>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</si>
  <si>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</si>
  <si>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</si>
  <si>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</si>
  <si>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</si>
  <si>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</si>
  <si>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</si>
  <si>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</si>
  <si>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</si>
  <si>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</si>
  <si>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</si>
  <si>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</si>
  <si>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</si>
  <si>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</si>
  <si>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</si>
  <si>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</si>
  <si>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</si>
  <si>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</si>
  <si>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</si>
  <si>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</si>
  <si>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</si>
  <si>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</si>
  <si>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</si>
  <si>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</si>
  <si>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</si>
  <si>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</si>
  <si>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</si>
  <si>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</si>
  <si>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</si>
  <si>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</si>
  <si>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</si>
  <si>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</si>
  <si>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</si>
  <si>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</si>
  <si>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</si>
  <si>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</si>
  <si>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</si>
  <si>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</si>
  <si>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</si>
  <si>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</si>
  <si>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</si>
  <si>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</si>
  <si>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</si>
  <si>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</si>
  <si>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</si>
  <si>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</si>
  <si>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</si>
  <si>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</si>
  <si>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</si>
  <si>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</si>
  <si>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</si>
  <si>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</si>
  <si>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</si>
  <si>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</si>
  <si>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</si>
  <si>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</si>
  <si>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</si>
  <si>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</si>
  <si>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</si>
  <si>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</si>
  <si>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</si>
  <si>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</si>
  <si>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</si>
  <si>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</si>
  <si>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</si>
  <si>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</si>
  <si>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</si>
  <si>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</si>
  <si>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</si>
  <si>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</si>
  <si>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</si>
  <si>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</si>
  <si>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</si>
  <si>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</si>
  <si>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</si>
  <si>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</si>
  <si>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</si>
  <si>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</si>
  <si>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</si>
  <si>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</si>
  <si>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</si>
  <si>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</si>
  <si>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</si>
  <si>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</si>
  <si>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</si>
  <si>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</si>
  <si>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</si>
  <si>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</si>
  <si>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</si>
  <si>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</si>
  <si>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</si>
  <si>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</si>
  <si>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</si>
  <si>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</si>
  <si>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</si>
  <si>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</si>
  <si>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</si>
  <si>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</si>
  <si>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</si>
  <si>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</si>
  <si>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</si>
  <si>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</si>
  <si>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</si>
  <si>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</si>
  <si>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</si>
  <si>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</si>
  <si>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</si>
  <si>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</si>
  <si>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</si>
  <si>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</si>
  <si>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</si>
  <si>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</si>
  <si>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</si>
  <si>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</si>
  <si>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</si>
  <si>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</si>
  <si>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</si>
  <si>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</si>
  <si>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</si>
  <si>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</si>
  <si>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</si>
  <si>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</si>
  <si>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</si>
  <si>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</si>
  <si>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</si>
  <si>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</si>
  <si>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</si>
  <si>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</si>
  <si>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</si>
  <si>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</si>
  <si>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</si>
  <si>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</si>
  <si>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</si>
  <si>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</si>
  <si>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</si>
  <si>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</si>
  <si>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</si>
  <si>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</si>
  <si>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</si>
  <si>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</si>
  <si>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</si>
  <si>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</si>
  <si>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</si>
  <si>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</si>
  <si>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</si>
  <si>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</si>
  <si>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</si>
  <si>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</si>
  <si>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</si>
  <si>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</si>
  <si>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</si>
  <si>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</si>
  <si>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</si>
  <si>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</si>
  <si>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</si>
  <si>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</si>
  <si>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</si>
  <si>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</si>
  <si>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</si>
  <si>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</si>
  <si>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</si>
  <si>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</si>
  <si>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</si>
  <si>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</si>
  <si>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</si>
  <si>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</si>
  <si>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</si>
  <si>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</si>
  <si>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</si>
  <si>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</si>
  <si>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</si>
  <si>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</si>
  <si>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</si>
  <si>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</si>
  <si>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</si>
  <si>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</si>
  <si>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</si>
  <si>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</si>
  <si>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</si>
  <si>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</si>
  <si>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</si>
  <si>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</si>
  <si>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</si>
  <si>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</si>
  <si>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</si>
  <si>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</si>
  <si>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</si>
  <si>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</si>
  <si>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</si>
  <si>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</si>
  <si>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</si>
  <si>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</si>
  <si>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</si>
  <si>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</si>
  <si>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</si>
  <si>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</si>
  <si>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</si>
  <si>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</si>
  <si>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</si>
  <si>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</si>
  <si>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</si>
  <si>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</si>
  <si>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</si>
  <si>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</si>
  <si>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</si>
  <si>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</si>
  <si>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</si>
  <si>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</si>
  <si>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</si>
  <si>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</si>
  <si>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</si>
  <si>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</si>
  <si>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</si>
  <si>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</si>
  <si>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</si>
  <si>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</si>
  <si>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</si>
  <si>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</si>
  <si>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</si>
  <si>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</si>
  <si>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</si>
  <si>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</si>
  <si>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</si>
  <si>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</si>
  <si>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</si>
  <si>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</si>
  <si>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</si>
  <si>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</si>
  <si>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</si>
  <si>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</si>
  <si>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</si>
  <si>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</si>
  <si>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</si>
  <si>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</si>
  <si>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</si>
  <si>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</si>
  <si>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</si>
  <si>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</si>
  <si>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</si>
  <si>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</si>
  <si>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</si>
  <si>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</si>
  <si>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</si>
  <si>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</si>
  <si>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</si>
  <si>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</si>
  <si>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</si>
  <si>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</si>
  <si>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</si>
  <si>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</si>
  <si>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</si>
  <si>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</si>
  <si>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</si>
  <si>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</si>
  <si>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</si>
  <si>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</si>
  <si>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</si>
  <si>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</si>
  <si>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</si>
  <si>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</si>
  <si>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</si>
  <si>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</si>
  <si>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</si>
  <si>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</si>
  <si>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</si>
  <si>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</si>
  <si>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</si>
  <si>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</si>
  <si>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</si>
  <si>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</si>
  <si>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</si>
  <si>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</si>
  <si>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</si>
  <si>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</si>
  <si>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</si>
  <si>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</si>
  <si>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</si>
  <si>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</si>
  <si>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</si>
  <si>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</si>
  <si>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</si>
  <si>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</si>
  <si>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</si>
  <si>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</si>
  <si>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</si>
  <si>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</si>
  <si>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</si>
  <si>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</si>
  <si>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</si>
  <si>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</si>
  <si>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</si>
  <si>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</si>
  <si>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</si>
  <si>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</si>
  <si>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</si>
  <si>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</si>
  <si>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</si>
  <si>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</si>
  <si>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</si>
  <si>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</si>
  <si>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</si>
  <si>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</si>
  <si>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</si>
  <si>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</si>
  <si>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</si>
  <si>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</si>
  <si>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</si>
  <si>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</si>
  <si>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</si>
  <si>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</si>
  <si>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</si>
  <si>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</si>
  <si>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</si>
  <si>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</si>
  <si>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</si>
  <si>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</si>
  <si>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</si>
  <si>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</si>
  <si>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</si>
  <si>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</si>
  <si>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</si>
  <si>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</si>
  <si>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</si>
  <si>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</si>
  <si>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</si>
  <si>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</si>
  <si>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</si>
  <si>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</si>
  <si>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</si>
  <si>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</si>
  <si>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</si>
  <si>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</si>
  <si>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</si>
  <si>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</si>
  <si>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</si>
  <si>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</si>
  <si>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</si>
  <si>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</si>
  <si>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</si>
  <si>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</si>
  <si>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</si>
  <si>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</si>
  <si>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</si>
  <si>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</si>
  <si>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</si>
  <si>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</si>
  <si>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</si>
  <si>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</si>
  <si>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</si>
  <si>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</si>
  <si>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</si>
  <si>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</si>
  <si>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</si>
  <si>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</si>
  <si>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</si>
  <si>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</si>
  <si>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</si>
  <si>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</si>
  <si>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</si>
  <si>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</si>
  <si>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</si>
  <si>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</si>
  <si>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</si>
  <si>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</si>
  <si>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</si>
  <si>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</si>
  <si>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</si>
  <si>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</si>
  <si>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</si>
  <si>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</si>
  <si>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</si>
  <si>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</si>
  <si>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</si>
  <si>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</si>
  <si>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</si>
  <si>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</si>
  <si>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</si>
  <si>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</si>
  <si>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</si>
  <si>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</si>
  <si>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</si>
  <si>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</si>
  <si>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</si>
  <si>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</si>
  <si>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</si>
  <si>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</si>
  <si>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</si>
  <si>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</si>
  <si>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</si>
  <si>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</si>
  <si>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</si>
  <si>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</si>
  <si>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</si>
  <si>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</si>
  <si>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</si>
  <si>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</si>
  <si>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</si>
  <si>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</si>
  <si>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</si>
  <si>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</si>
  <si>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</si>
  <si>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</si>
  <si>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</si>
  <si>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</si>
  <si>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</si>
  <si>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</si>
  <si>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</si>
  <si>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</si>
  <si>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</si>
  <si>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</si>
  <si>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</si>
  <si>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</si>
  <si>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</si>
  <si>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</si>
  <si>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</si>
  <si>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</si>
  <si>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</si>
  <si>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</si>
  <si>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</si>
  <si>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</si>
  <si>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</si>
  <si>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</si>
  <si>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</si>
  <si>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</si>
  <si>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</si>
  <si>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</si>
  <si>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</si>
  <si>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</si>
  <si>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</si>
  <si>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</si>
  <si>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</si>
  <si>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</si>
  <si>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</si>
  <si>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</si>
  <si>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</si>
  <si>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</si>
  <si>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</si>
  <si>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</si>
  <si>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</si>
  <si>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</si>
  <si>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</si>
  <si>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</si>
  <si>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</si>
  <si>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</si>
  <si>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</si>
  <si>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</si>
  <si>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</si>
  <si>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</si>
  <si>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</si>
  <si>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</si>
  <si>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</si>
  <si>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</si>
  <si>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</si>
  <si>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</si>
  <si>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</si>
  <si>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</si>
  <si>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</si>
  <si>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</si>
  <si>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</si>
  <si>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</si>
  <si>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</si>
  <si>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</si>
  <si>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</si>
  <si>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</si>
  <si>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</si>
  <si>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</si>
  <si>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</si>
  <si>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</si>
  <si>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</si>
  <si>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</si>
  <si>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</si>
  <si>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</si>
  <si>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</si>
  <si>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</si>
  <si>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</si>
  <si>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</si>
  <si>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</si>
  <si>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</si>
  <si>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</si>
  <si>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</si>
  <si>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</si>
  <si>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</si>
  <si>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</si>
  <si>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</si>
  <si>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</si>
  <si>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</si>
  <si>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</si>
  <si>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</si>
  <si>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</si>
  <si>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</si>
  <si>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</si>
  <si>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</si>
  <si>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</si>
  <si>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</si>
  <si>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</si>
  <si>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</si>
  <si>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</si>
  <si>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</si>
  <si>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</si>
  <si>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</si>
  <si>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</si>
  <si>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</si>
  <si>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</si>
  <si>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</si>
  <si>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</si>
  <si>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</si>
  <si>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</si>
  <si>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</si>
  <si>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</si>
  <si>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</si>
  <si>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</si>
  <si>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</si>
  <si>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</si>
  <si>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</si>
  <si>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</si>
  <si>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</si>
  <si>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</si>
  <si>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</si>
  <si>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</si>
  <si>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</si>
  <si>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</si>
  <si>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</si>
  <si>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</si>
  <si>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</si>
  <si>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</si>
  <si>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</si>
  <si>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</si>
  <si>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</si>
  <si>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</si>
  <si>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</si>
  <si>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</si>
  <si>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</si>
  <si>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</si>
  <si>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</si>
  <si>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</si>
  <si>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</si>
  <si>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</si>
  <si>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</si>
  <si>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</si>
  <si>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</si>
  <si>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</si>
  <si>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</si>
  <si>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</si>
  <si>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</si>
  <si>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</si>
  <si>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</si>
  <si>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</si>
  <si>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</si>
  <si>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</si>
  <si>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</si>
  <si>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</si>
  <si>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</si>
  <si>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</si>
  <si>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</si>
  <si>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</si>
  <si>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</si>
  <si>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</si>
  <si>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</si>
  <si>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</si>
  <si>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</si>
  <si>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</si>
  <si>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</si>
  <si>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</si>
  <si>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</si>
  <si>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</si>
  <si>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</si>
  <si>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</si>
  <si>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</si>
  <si>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</si>
  <si>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</si>
  <si>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</si>
  <si>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</si>
  <si>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</si>
  <si>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</si>
  <si>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</si>
  <si>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</si>
  <si>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</si>
  <si>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</si>
  <si>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</si>
  <si>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</si>
  <si>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</si>
  <si>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</si>
  <si>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</si>
  <si>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</si>
  <si>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</si>
  <si>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</si>
  <si>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</si>
  <si>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</si>
  <si>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</si>
  <si>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</si>
  <si>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</si>
  <si>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</si>
  <si>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</si>
  <si>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</si>
  <si>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</si>
  <si>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</si>
  <si>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</si>
  <si>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</si>
  <si>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</si>
  <si>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</si>
  <si>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</si>
  <si>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</si>
  <si>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</si>
  <si>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</si>
  <si>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</si>
  <si>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</si>
  <si>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</si>
  <si>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</si>
  <si>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</si>
  <si>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</si>
  <si>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</si>
  <si>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</si>
  <si>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</si>
  <si>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</si>
  <si>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</si>
  <si>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</si>
  <si>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</si>
  <si>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</si>
  <si>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</si>
  <si>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</si>
  <si>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</si>
  <si>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</si>
  <si>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</si>
  <si>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</si>
  <si>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</si>
  <si>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</si>
  <si>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</si>
  <si>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</si>
  <si>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</si>
  <si>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</si>
  <si>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</si>
  <si>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</si>
  <si>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</si>
  <si>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</si>
  <si>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</si>
  <si>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</si>
  <si>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</si>
  <si>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</si>
  <si>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</si>
  <si>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</si>
  <si>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</si>
  <si>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</si>
  <si>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</si>
  <si>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</si>
  <si>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</si>
  <si>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</si>
  <si>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</si>
  <si>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</si>
  <si>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</si>
  <si>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</si>
  <si>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</si>
  <si>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</si>
  <si>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</si>
  <si>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</si>
  <si>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</si>
  <si>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</si>
  <si>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</si>
  <si>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</si>
  <si>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</si>
  <si>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</si>
  <si>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</si>
  <si>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</si>
  <si>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</si>
  <si>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</si>
  <si>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</si>
  <si>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</si>
  <si>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</si>
  <si>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</si>
  <si>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</si>
  <si>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</si>
  <si>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</si>
  <si>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</si>
  <si>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</si>
  <si>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</si>
  <si>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</si>
  <si>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</si>
  <si>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</si>
  <si>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</si>
  <si>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</si>
  <si>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</si>
  <si>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</si>
  <si>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</si>
  <si>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</si>
  <si>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</si>
  <si>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</si>
  <si>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</si>
  <si>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</si>
  <si>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</si>
  <si>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</si>
  <si>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</si>
  <si>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</si>
  <si>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</si>
  <si>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</si>
  <si>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</si>
  <si>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</si>
  <si>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</si>
  <si>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</si>
  <si>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</si>
  <si>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</si>
  <si>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</si>
  <si>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</si>
  <si>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</si>
  <si>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</si>
  <si>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</si>
  <si>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</si>
  <si>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</si>
  <si>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</si>
  <si>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</si>
  <si>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</si>
  <si>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</si>
  <si>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</si>
  <si>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</si>
  <si>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</si>
  <si>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</si>
  <si>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</si>
  <si>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</si>
  <si>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</si>
  <si>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</si>
  <si>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</si>
  <si>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</si>
  <si>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</si>
  <si>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</si>
  <si>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</si>
  <si>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</si>
  <si>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</si>
  <si>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</si>
  <si>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</si>
  <si>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</si>
  <si>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</si>
  <si>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</si>
  <si>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</si>
  <si>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</si>
  <si>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</si>
  <si>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</si>
  <si>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</si>
  <si>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</si>
  <si>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</si>
  <si>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</si>
  <si>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</si>
  <si>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</si>
  <si>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</si>
  <si>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</si>
  <si>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</si>
  <si>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</si>
  <si>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</si>
  <si>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</si>
  <si>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</si>
  <si>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</si>
  <si>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</si>
  <si>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</si>
  <si>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</si>
  <si>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</si>
  <si>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</si>
  <si>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</si>
  <si>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</si>
  <si>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</si>
  <si>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</si>
  <si>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</si>
  <si>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</si>
  <si>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</si>
  <si>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</si>
  <si>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</si>
  <si>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</si>
  <si>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</si>
  <si>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</si>
  <si>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</si>
  <si>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</si>
  <si>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</si>
  <si>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</si>
  <si>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</si>
  <si>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</si>
  <si>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</si>
  <si>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</si>
  <si>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</si>
  <si>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</si>
  <si>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</si>
  <si>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</si>
  <si>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</si>
  <si>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</si>
  <si>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</si>
  <si>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</si>
  <si>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</si>
  <si>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</si>
  <si>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</si>
  <si>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</si>
  <si>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</si>
  <si>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</si>
  <si>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</si>
  <si>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</si>
  <si>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</si>
  <si>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</si>
  <si>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</si>
  <si>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</si>
  <si>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</si>
  <si>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</si>
  <si>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</si>
  <si>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</si>
  <si>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</si>
  <si>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</si>
  <si>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</si>
  <si>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</si>
  <si>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</si>
  <si>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</si>
  <si>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</si>
  <si>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</si>
  <si>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</si>
  <si>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</si>
  <si>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</si>
  <si>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</si>
  <si>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</si>
  <si>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</si>
  <si>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</si>
  <si>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</si>
  <si>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</si>
  <si>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</si>
  <si>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</si>
  <si>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</si>
  <si>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</si>
  <si>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</si>
  <si>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</si>
  <si>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</si>
  <si>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</si>
  <si>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</si>
  <si>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</si>
  <si>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</si>
  <si>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</si>
  <si>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</si>
  <si>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</si>
  <si>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</si>
  <si>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</si>
  <si>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</si>
  <si>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</si>
  <si>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</si>
  <si>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</si>
  <si>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</si>
  <si>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</si>
  <si>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</si>
  <si>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</si>
  <si>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</si>
  <si>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</si>
  <si>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</si>
  <si>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</si>
  <si>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</si>
  <si>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</si>
  <si>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</si>
  <si>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</si>
  <si>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</si>
  <si>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</si>
  <si>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</si>
  <si>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</si>
  <si>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</si>
  <si>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</si>
  <si>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</si>
  <si>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</si>
  <si>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</si>
  <si>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</si>
  <si>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</si>
  <si>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</si>
  <si>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</si>
  <si>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</si>
  <si>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</si>
  <si>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</si>
  <si>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</si>
  <si>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</si>
  <si>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</si>
  <si>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</si>
  <si>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</si>
  <si>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</si>
  <si>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</si>
  <si>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</si>
  <si>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</si>
  <si>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</si>
  <si>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</si>
  <si>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</si>
  <si>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</si>
  <si>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</si>
  <si>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</si>
  <si>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</si>
  <si>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</si>
  <si>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</si>
  <si>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</si>
  <si>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</si>
  <si>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</si>
  <si>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</si>
  <si>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</si>
  <si>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</si>
  <si>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</si>
  <si>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</si>
  <si>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</si>
  <si>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</si>
  <si>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</si>
  <si>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</si>
  <si>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</si>
  <si>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</si>
  <si>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</si>
  <si>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</si>
  <si>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</si>
  <si>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</si>
  <si>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</si>
  <si>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</si>
  <si>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</si>
  <si>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</si>
  <si>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</si>
  <si>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</si>
  <si>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</si>
  <si>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</si>
  <si>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</si>
  <si>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</si>
  <si>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</si>
  <si>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</si>
  <si>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</si>
  <si>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</si>
  <si>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</si>
  <si>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</si>
  <si>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</si>
  <si>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</si>
  <si>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</si>
  <si>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</si>
  <si>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</si>
  <si>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</si>
  <si>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</si>
  <si>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</si>
  <si>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</si>
  <si>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</si>
  <si>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</si>
  <si>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</si>
  <si>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</si>
  <si>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</si>
  <si>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</si>
  <si>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</si>
  <si>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</si>
  <si>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</si>
  <si>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</si>
  <si>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</si>
  <si>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</si>
  <si>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</si>
  <si>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</si>
  <si>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</si>
  <si>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</si>
  <si>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</si>
  <si>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</si>
  <si>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</si>
  <si>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</si>
  <si>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</si>
  <si>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</si>
  <si>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</si>
  <si>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</si>
  <si>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</si>
  <si>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</si>
  <si>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</si>
  <si>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</si>
  <si>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</si>
  <si>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</si>
  <si>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</si>
  <si>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</si>
  <si>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</si>
  <si>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</si>
  <si>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</si>
  <si>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</si>
  <si>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</si>
  <si>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</si>
  <si>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</si>
  <si>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</si>
  <si>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</si>
  <si>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</si>
  <si>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</si>
  <si>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</si>
  <si>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</si>
  <si>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</si>
  <si>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</si>
  <si>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</si>
  <si>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</si>
  <si>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</si>
  <si>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</si>
  <si>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</si>
  <si>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</si>
  <si>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</si>
  <si>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</si>
  <si>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</si>
  <si>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</si>
  <si>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</si>
  <si>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</si>
  <si>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</si>
  <si>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</si>
  <si>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</si>
  <si>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</si>
  <si>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</si>
  <si>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</si>
  <si>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</si>
  <si>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</si>
  <si>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</si>
  <si>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</si>
  <si>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</si>
  <si>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</si>
  <si>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</si>
  <si>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</si>
  <si>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</si>
  <si>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</si>
  <si>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</si>
  <si>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</si>
  <si>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</si>
  <si>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</si>
  <si>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</si>
  <si>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</si>
  <si>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</si>
  <si>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</si>
  <si>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</si>
  <si>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</si>
  <si>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</si>
  <si>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</si>
  <si>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</si>
  <si>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</si>
  <si>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</si>
  <si>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</si>
  <si>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</si>
  <si>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</si>
  <si>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</si>
  <si>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</si>
  <si>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</si>
  <si>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</si>
  <si>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</si>
  <si>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</si>
  <si>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</si>
  <si>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</si>
  <si>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</si>
  <si>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</si>
  <si>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</si>
  <si>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</si>
  <si>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</si>
  <si>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</si>
  <si>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</si>
  <si>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</si>
  <si>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</si>
  <si>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</si>
  <si>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</si>
  <si>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</si>
  <si>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</si>
  <si>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</si>
  <si>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</si>
  <si>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</si>
  <si>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</si>
  <si>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</si>
  <si>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</si>
  <si>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</si>
  <si>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</si>
  <si>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</si>
  <si>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</si>
  <si>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</si>
  <si>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</si>
  <si>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</si>
  <si>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</si>
  <si>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</si>
  <si>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</si>
  <si>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</si>
  <si>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</si>
  <si>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</si>
  <si>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</si>
  <si>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</si>
  <si>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</si>
  <si>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</si>
  <si>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</si>
  <si>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</si>
  <si>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</si>
  <si>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</si>
  <si>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</si>
  <si>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</si>
  <si>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</si>
  <si>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</si>
  <si>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</si>
  <si>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</si>
  <si>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</si>
  <si>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</si>
  <si>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</si>
  <si>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</si>
  <si>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</si>
  <si>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</si>
  <si>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</si>
  <si>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</si>
  <si>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</si>
  <si>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</si>
  <si>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</si>
  <si>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</si>
  <si>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</si>
  <si>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</si>
  <si>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</si>
  <si>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</si>
  <si>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</si>
  <si>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</si>
  <si>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</si>
  <si>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</si>
  <si>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</si>
  <si>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</si>
  <si>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</si>
  <si>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</si>
  <si>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</si>
  <si>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</si>
  <si>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</si>
  <si>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</si>
  <si>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</si>
  <si>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</si>
  <si>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</si>
  <si>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</si>
  <si>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</si>
  <si>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</si>
  <si>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</si>
  <si>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</si>
  <si>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</si>
  <si>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</si>
  <si>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</si>
  <si>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</si>
  <si>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</si>
  <si>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</si>
  <si>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</si>
  <si>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</si>
  <si>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</si>
  <si>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</si>
  <si>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</si>
  <si>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</si>
  <si>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</si>
  <si>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</si>
  <si>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</si>
  <si>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</si>
  <si>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</si>
  <si>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</si>
  <si>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</si>
  <si>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</si>
  <si>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</si>
  <si>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</si>
  <si>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</si>
  <si>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</si>
  <si>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</si>
  <si>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</si>
  <si>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</si>
  <si>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</si>
  <si>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</si>
  <si>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</si>
  <si>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</si>
  <si>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</si>
  <si>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</si>
  <si>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</si>
  <si>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</si>
  <si>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</si>
  <si>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</si>
  <si>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</si>
  <si>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</si>
  <si>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</si>
  <si>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</si>
  <si>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</si>
  <si>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</si>
  <si>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</si>
  <si>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</si>
  <si>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</si>
  <si>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</si>
  <si>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</si>
  <si>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</si>
  <si>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</si>
  <si>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</si>
  <si>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</si>
  <si>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</si>
  <si>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</si>
  <si>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</si>
  <si>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</si>
  <si>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</si>
  <si>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</si>
  <si>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</si>
  <si>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</si>
  <si>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</si>
  <si>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</si>
  <si>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</si>
  <si>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</si>
  <si>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</si>
  <si>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</si>
  <si>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</si>
  <si>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</si>
  <si>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</si>
  <si>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</si>
  <si>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</si>
  <si>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</si>
  <si>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</si>
  <si>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</si>
  <si>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</si>
  <si>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</si>
  <si>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</si>
  <si>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</si>
  <si>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</si>
  <si>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</si>
  <si>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</si>
  <si>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</si>
  <si>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</si>
  <si>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</si>
  <si>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</si>
  <si>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</si>
  <si>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</si>
  <si>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</si>
  <si>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</si>
  <si>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</si>
  <si>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</si>
  <si>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</si>
  <si>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</si>
  <si>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</si>
  <si>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</si>
  <si>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</si>
  <si>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</si>
  <si>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</si>
  <si>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</si>
  <si>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</si>
  <si>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</si>
  <si>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</si>
  <si>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</si>
  <si>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</si>
  <si>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</si>
  <si>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</si>
  <si>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</si>
  <si>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</si>
  <si>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</si>
  <si>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</si>
  <si>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</si>
  <si>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</si>
  <si>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</si>
  <si>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</si>
  <si>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</si>
  <si>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</si>
  <si>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</si>
  <si>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</si>
  <si>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</si>
  <si>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</si>
  <si>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</si>
  <si>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</si>
  <si>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</si>
  <si>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</si>
  <si>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</si>
  <si>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</si>
  <si>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</si>
  <si>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</si>
  <si>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</si>
  <si>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</si>
  <si>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</si>
  <si>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</si>
  <si>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</si>
  <si>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</si>
  <si>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</si>
  <si>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</si>
  <si>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</si>
  <si>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</si>
  <si>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</si>
  <si>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</si>
  <si>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</si>
  <si>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</si>
  <si>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</si>
  <si>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</si>
  <si>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</si>
  <si>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</si>
  <si>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</si>
  <si>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</si>
  <si>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</si>
  <si>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</si>
  <si>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</si>
  <si>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</si>
  <si>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</si>
  <si>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</si>
  <si>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</si>
  <si>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</si>
  <si>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</si>
  <si>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</si>
  <si>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</si>
  <si>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</si>
  <si>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</si>
  <si>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</si>
  <si>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</si>
  <si>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</si>
  <si>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</si>
  <si>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</si>
  <si>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</si>
  <si>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</si>
  <si>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</si>
  <si>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</si>
  <si>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</si>
  <si>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</si>
  <si>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</si>
  <si>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</si>
  <si>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</si>
  <si>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</si>
  <si>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</si>
  <si>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</si>
  <si>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</si>
  <si>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</si>
  <si>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</si>
  <si>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</si>
  <si>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</si>
  <si>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</si>
  <si>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</si>
  <si>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</si>
  <si>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</si>
  <si>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</si>
  <si>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</si>
  <si>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</si>
  <si>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</si>
  <si>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</si>
  <si>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</si>
  <si>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</si>
  <si>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</si>
  <si>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</si>
  <si>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</si>
  <si>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</si>
  <si>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</si>
  <si>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</si>
  <si>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</si>
  <si>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</si>
  <si>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</si>
  <si>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</si>
  <si>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</si>
  <si>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</si>
  <si>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</si>
  <si>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</si>
  <si>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</si>
  <si>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</si>
  <si>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</si>
  <si>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</si>
  <si>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</si>
  <si>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</si>
  <si>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</si>
  <si>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</si>
  <si>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</si>
  <si>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</si>
  <si>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</si>
  <si>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</si>
  <si>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</si>
  <si>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</si>
  <si>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</si>
  <si>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</si>
  <si>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</si>
  <si>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</si>
  <si>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</si>
  <si>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</si>
  <si>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</si>
  <si>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</si>
  <si>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</si>
  <si>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</si>
  <si>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</si>
  <si>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</si>
  <si>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</si>
  <si>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</si>
  <si>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</si>
  <si>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</si>
  <si>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</si>
  <si>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</si>
  <si>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</si>
  <si>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</si>
  <si>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</si>
  <si>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</si>
  <si>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</si>
  <si>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</si>
  <si>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</si>
  <si>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</si>
  <si>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</si>
  <si>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</si>
  <si>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</si>
  <si>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</si>
  <si>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</si>
  <si>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</si>
  <si>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</si>
  <si>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</si>
  <si>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</si>
  <si>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</si>
  <si>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</si>
  <si>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</si>
  <si>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</si>
  <si>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</si>
  <si>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</si>
  <si>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</si>
  <si>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</si>
  <si>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</si>
  <si>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</si>
  <si>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</si>
  <si>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</si>
  <si>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</si>
  <si>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</si>
  <si>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</si>
  <si>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</si>
  <si>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</si>
  <si>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</si>
  <si>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</si>
  <si>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</si>
  <si>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</si>
  <si>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</si>
  <si>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</si>
  <si>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</si>
  <si>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</si>
  <si>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</si>
  <si>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</si>
  <si>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</si>
  <si>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</si>
  <si>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</si>
  <si>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</si>
  <si>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</si>
  <si>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</si>
  <si>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</si>
  <si>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</si>
  <si>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</si>
  <si>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</si>
  <si>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</si>
  <si>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</si>
  <si>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</si>
  <si>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</si>
  <si>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</si>
  <si>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</si>
  <si>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</si>
  <si>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</si>
  <si>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</si>
  <si>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</si>
  <si>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</si>
  <si>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</si>
  <si>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</si>
  <si>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</si>
  <si>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</si>
  <si>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</si>
  <si>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</si>
  <si>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</si>
  <si>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</si>
  <si>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</si>
  <si>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</si>
  <si>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</si>
  <si>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</si>
  <si>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</si>
  <si>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</si>
  <si>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</si>
  <si>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</si>
  <si>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</si>
  <si>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</si>
  <si>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</si>
  <si>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</si>
  <si>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</si>
  <si>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</si>
  <si>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</si>
  <si>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</si>
  <si>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</si>
  <si>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</si>
  <si>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</si>
  <si>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</si>
  <si>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</si>
  <si>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</si>
  <si>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</si>
  <si>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</si>
  <si>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</si>
  <si>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</si>
  <si>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</si>
  <si>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</si>
  <si>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</si>
  <si>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</si>
  <si>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</si>
  <si>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</si>
  <si>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</si>
  <si>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</si>
  <si>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</si>
  <si>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</si>
  <si>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</si>
  <si>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</si>
  <si>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</si>
  <si>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</si>
  <si>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</si>
  <si>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</si>
  <si>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</si>
  <si>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</si>
  <si>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</si>
  <si>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</si>
  <si>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</si>
  <si>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</si>
  <si>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</si>
  <si>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</si>
  <si>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</si>
  <si>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</si>
  <si>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</si>
  <si>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</si>
  <si>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</si>
  <si>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</si>
  <si>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</si>
  <si>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</si>
  <si>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</si>
  <si>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</si>
  <si>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</si>
  <si>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</si>
  <si>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</si>
  <si>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</si>
  <si>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</si>
  <si>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</si>
  <si>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</si>
  <si>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</si>
  <si>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</si>
  <si>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</si>
  <si>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</si>
  <si>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</si>
  <si>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</si>
  <si>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</si>
  <si>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</si>
  <si>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</si>
  <si>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</si>
  <si>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</si>
  <si>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</si>
  <si>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</si>
  <si>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</si>
  <si>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</si>
  <si>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</si>
  <si>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</si>
  <si>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</si>
  <si>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</si>
  <si>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</si>
  <si>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</si>
  <si>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</si>
  <si>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</si>
  <si>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</si>
  <si>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</si>
  <si>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</si>
  <si>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</si>
  <si>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</si>
  <si>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</si>
  <si>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</si>
  <si>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</si>
  <si>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</si>
  <si>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</si>
  <si>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</si>
  <si>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</si>
  <si>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</si>
  <si>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</si>
  <si>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</si>
  <si>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</si>
  <si>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</si>
  <si>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</si>
  <si>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</si>
  <si>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</si>
  <si>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</si>
  <si>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</si>
  <si>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</si>
  <si>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</si>
  <si>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</si>
  <si>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</si>
  <si>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</si>
  <si>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</si>
  <si>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</si>
  <si>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</si>
  <si>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</si>
  <si>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</si>
  <si>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</si>
  <si>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</si>
  <si>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</si>
  <si>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</si>
  <si>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</si>
  <si>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</si>
  <si>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</si>
  <si>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</si>
  <si>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</si>
  <si>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</si>
  <si>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</si>
  <si>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</si>
  <si>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</si>
  <si>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</si>
  <si>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</si>
  <si>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</si>
  <si>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</si>
  <si>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</si>
  <si>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</si>
  <si>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</si>
  <si>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</si>
  <si>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</si>
  <si>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</si>
  <si>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</si>
  <si>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</si>
  <si>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</si>
  <si>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</si>
  <si>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</si>
  <si>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</si>
  <si>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</si>
  <si>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</si>
  <si>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</si>
  <si>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</si>
  <si>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</si>
  <si>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</si>
  <si>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</si>
  <si>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</si>
  <si>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</si>
  <si>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</si>
  <si>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</si>
  <si>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</si>
  <si>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</si>
  <si>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</si>
  <si>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</si>
  <si>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</si>
  <si>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</si>
  <si>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</si>
  <si>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</si>
  <si>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</si>
  <si>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</si>
  <si>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</si>
  <si>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</si>
  <si>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</si>
  <si>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</si>
  <si>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</si>
  <si>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</si>
  <si>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</si>
  <si>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</si>
  <si>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</si>
  <si>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</si>
  <si>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</si>
  <si>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</si>
  <si>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</si>
  <si>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</si>
  <si>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</si>
  <si>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</si>
  <si>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</si>
  <si>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</si>
  <si>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</si>
  <si>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</si>
  <si>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</si>
  <si>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</si>
  <si>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</si>
  <si>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</si>
  <si>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</si>
  <si>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</si>
  <si>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</si>
  <si>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</si>
  <si>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</si>
  <si>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</si>
  <si>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</si>
  <si>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</si>
  <si>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</si>
  <si>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</si>
  <si>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</si>
  <si>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</si>
  <si>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</si>
  <si>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</si>
  <si>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</si>
  <si>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</si>
  <si>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</si>
  <si>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</si>
  <si>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</si>
  <si>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</si>
  <si>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</si>
  <si>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</si>
  <si>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</si>
  <si>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</si>
  <si>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</si>
  <si>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</si>
  <si>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</si>
  <si>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</si>
  <si>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</si>
  <si>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</si>
  <si>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</si>
  <si>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</si>
  <si>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</si>
  <si>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</si>
  <si>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</si>
  <si>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</si>
  <si>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</si>
  <si>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</si>
  <si>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</si>
  <si>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</si>
  <si>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</si>
  <si>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</si>
  <si>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</si>
  <si>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</si>
  <si>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</si>
  <si>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</si>
  <si>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</si>
  <si>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</si>
  <si>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</si>
  <si>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</si>
  <si>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</si>
  <si>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</si>
  <si>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</si>
  <si>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</si>
  <si>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</si>
  <si>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</si>
  <si>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</si>
  <si>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</si>
  <si>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</si>
  <si>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</si>
  <si>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</si>
  <si>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</si>
  <si>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</si>
  <si>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</si>
  <si>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</si>
  <si>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</si>
  <si>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</si>
  <si>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</si>
  <si>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</si>
  <si>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</si>
  <si>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</si>
  <si>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</si>
  <si>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</si>
  <si>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</si>
  <si>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</si>
  <si>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</si>
  <si>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</si>
  <si>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</si>
  <si>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</si>
  <si>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</si>
  <si>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</si>
  <si>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</si>
  <si>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</si>
  <si>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</si>
  <si>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</si>
  <si>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</si>
  <si>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</si>
  <si>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</si>
  <si>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</si>
  <si>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</si>
  <si>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</si>
  <si>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</si>
  <si>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</si>
  <si>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</si>
  <si>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</si>
  <si>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</si>
  <si>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</si>
  <si>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</si>
  <si>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</si>
  <si>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</si>
  <si>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</si>
  <si>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</si>
  <si>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</si>
  <si>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</si>
  <si>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</si>
  <si>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</si>
  <si>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</si>
  <si>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</si>
  <si>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</si>
  <si>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</si>
  <si>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</si>
  <si>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</si>
  <si>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</si>
  <si>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</si>
  <si>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</si>
  <si>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</si>
  <si>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</si>
  <si>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</si>
  <si>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</si>
  <si>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</si>
  <si>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</si>
  <si>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</si>
  <si>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</si>
  <si>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</si>
  <si>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</si>
  <si>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</si>
  <si>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</si>
  <si>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</si>
  <si>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</si>
  <si>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</si>
  <si>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</si>
  <si>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</si>
  <si>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</si>
  <si>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</si>
  <si>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</si>
  <si>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</si>
  <si>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</si>
  <si>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</si>
  <si>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</si>
  <si>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</si>
  <si>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</si>
  <si>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</si>
  <si>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</si>
  <si>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</si>
  <si>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</si>
  <si>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</si>
  <si>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</si>
  <si>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</si>
  <si>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</si>
  <si>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</si>
  <si>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</si>
  <si>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</si>
  <si>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</si>
  <si>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</si>
  <si>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</si>
  <si>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</si>
  <si>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</si>
  <si>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</si>
  <si>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</si>
  <si>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</si>
  <si>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</si>
  <si>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</si>
  <si>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</si>
  <si>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</si>
  <si>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</si>
  <si>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</si>
  <si>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</si>
  <si>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</si>
  <si>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</si>
  <si>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</si>
  <si>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</si>
  <si>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</si>
  <si>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</si>
  <si>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</si>
  <si>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</si>
  <si>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</si>
  <si>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</si>
  <si>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</si>
  <si>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</si>
  <si>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</si>
  <si>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</si>
  <si>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</si>
  <si>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</si>
  <si>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</si>
  <si>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</si>
  <si>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</si>
  <si>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</si>
  <si>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</si>
  <si>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</si>
  <si>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</si>
  <si>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</si>
  <si>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</si>
  <si>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</si>
  <si>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</si>
  <si>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</si>
  <si>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</si>
  <si>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</si>
  <si>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</si>
  <si>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</si>
  <si>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</si>
  <si>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</si>
  <si>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</si>
  <si>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</si>
  <si>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</si>
  <si>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</si>
  <si>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</si>
  <si>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</si>
  <si>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</si>
  <si>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</si>
  <si>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</si>
  <si>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</si>
  <si>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</si>
  <si>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</si>
  <si>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</si>
  <si>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</si>
  <si>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</si>
  <si>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</si>
  <si>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</si>
  <si>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</si>
  <si>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</si>
  <si>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</si>
  <si>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</si>
  <si>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</si>
  <si>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</si>
  <si>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</si>
  <si>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</si>
  <si>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</si>
  <si>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</si>
  <si>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</si>
  <si>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</si>
  <si>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</si>
  <si>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</si>
  <si>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</si>
  <si>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</si>
  <si>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</si>
  <si>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</si>
  <si>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</si>
  <si>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</si>
  <si>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</si>
  <si>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</si>
  <si>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</si>
  <si>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</si>
  <si>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</si>
  <si>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</si>
  <si>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</si>
  <si>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</si>
  <si>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</si>
  <si>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</si>
  <si>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</si>
  <si>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</si>
  <si>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</si>
  <si>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</si>
  <si>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</si>
  <si>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</si>
  <si>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</si>
  <si>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</si>
  <si>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</si>
  <si>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</si>
  <si>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</si>
  <si>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</si>
  <si>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</si>
  <si>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</si>
  <si>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</si>
  <si>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</si>
  <si>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</si>
  <si>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</si>
  <si>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</si>
  <si>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</si>
  <si>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</si>
  <si>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</si>
  <si>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</si>
  <si>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</si>
  <si>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</si>
  <si>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</si>
  <si>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</si>
  <si>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</si>
  <si>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</si>
  <si>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</si>
  <si>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</si>
  <si>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</si>
  <si>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</si>
  <si>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</si>
  <si>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</si>
  <si>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</si>
  <si>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</si>
  <si>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</si>
  <si>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</si>
  <si>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</si>
  <si>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</si>
  <si>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</si>
  <si>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</si>
  <si>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</si>
  <si>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</si>
  <si>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</si>
  <si>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</si>
  <si>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</si>
  <si>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</si>
  <si>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</si>
  <si>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</si>
  <si>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</si>
  <si>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</si>
  <si>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</si>
  <si>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</si>
  <si>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</si>
  <si>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</si>
  <si>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</si>
  <si>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</si>
  <si>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</si>
  <si>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</si>
  <si>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</si>
  <si>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</si>
  <si>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</si>
  <si>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</si>
  <si>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</si>
  <si>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</si>
  <si>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</si>
  <si>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</si>
  <si>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</si>
  <si>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</si>
  <si>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</si>
  <si>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</si>
  <si>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</si>
  <si>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</si>
  <si>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</si>
  <si>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</si>
  <si>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</si>
  <si>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</si>
  <si>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</si>
  <si>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</si>
  <si>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</si>
  <si>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</si>
  <si>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</si>
  <si>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</si>
  <si>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</si>
  <si>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</si>
  <si>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</si>
  <si>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</si>
  <si>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</si>
  <si>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</si>
  <si>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</si>
  <si>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</si>
  <si>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</si>
  <si>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</si>
  <si>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</si>
  <si>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</si>
  <si>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</si>
  <si>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</si>
  <si>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</si>
  <si>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</si>
  <si>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</si>
  <si>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</si>
  <si>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</si>
  <si>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</si>
  <si>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</si>
  <si>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</si>
  <si>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</si>
  <si>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</si>
  <si>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</si>
  <si>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</si>
  <si>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</si>
  <si>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</si>
  <si>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</si>
  <si>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</si>
  <si>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</si>
  <si>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</si>
  <si>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</si>
  <si>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</si>
  <si>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</si>
  <si>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</si>
  <si>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</si>
  <si>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</si>
  <si>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</si>
  <si>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</si>
  <si>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</si>
  <si>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</si>
  <si>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</si>
  <si>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</si>
  <si>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</si>
  <si>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</si>
  <si>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</si>
  <si>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</si>
  <si>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</si>
  <si>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</si>
  <si>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</si>
  <si>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</si>
  <si>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</si>
  <si>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</si>
  <si>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</si>
  <si>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</si>
  <si>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</si>
  <si>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</si>
  <si>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</si>
  <si>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</si>
  <si>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</si>
  <si>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</si>
  <si>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</si>
  <si>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</si>
  <si>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</si>
  <si>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</si>
  <si>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</si>
  <si>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</si>
  <si>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</si>
  <si>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</si>
  <si>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</si>
  <si>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</si>
  <si>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</si>
  <si>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</si>
  <si>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</si>
  <si>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</si>
  <si>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</si>
  <si>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</si>
  <si>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</si>
  <si>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</si>
  <si>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</si>
  <si>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</si>
  <si>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</si>
  <si>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</si>
  <si>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</si>
  <si>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</si>
  <si>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</si>
  <si>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</si>
  <si>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</si>
  <si>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</si>
  <si>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</si>
  <si>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</si>
  <si>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</si>
  <si>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</si>
  <si>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</si>
  <si>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</si>
  <si>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</si>
  <si>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</si>
  <si>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</si>
  <si>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</si>
  <si>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</si>
  <si>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</si>
  <si>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</si>
  <si>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</si>
  <si>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</si>
  <si>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</si>
  <si>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</si>
  <si>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</si>
  <si>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</si>
  <si>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</si>
  <si>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</si>
  <si>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</si>
  <si>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</si>
  <si>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</si>
  <si>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</si>
  <si>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</si>
  <si>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</si>
  <si>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</si>
  <si>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</si>
  <si>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</si>
  <si>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</si>
  <si>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</si>
  <si>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</si>
  <si>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</si>
  <si>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</si>
  <si>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</si>
  <si>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</si>
  <si>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</si>
  <si>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</si>
  <si>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</si>
  <si>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</si>
  <si>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</si>
  <si>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</si>
  <si>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</si>
  <si>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</si>
  <si>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</si>
  <si>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</si>
  <si>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</si>
  <si>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</si>
  <si>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</si>
  <si>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</si>
  <si>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</si>
  <si>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</si>
  <si>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</si>
  <si>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</si>
  <si>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</si>
  <si>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</si>
  <si>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</si>
  <si>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</si>
  <si>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</si>
  <si>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</si>
  <si>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</si>
  <si>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</si>
  <si>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</si>
  <si>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</si>
  <si>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</si>
  <si>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</si>
  <si>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</si>
  <si>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</si>
  <si>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</si>
  <si>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</si>
  <si>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</si>
  <si>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</si>
  <si>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</si>
  <si>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</si>
  <si>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</si>
  <si>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</si>
  <si>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</si>
  <si>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</si>
  <si>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</si>
  <si>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</si>
  <si>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</si>
  <si>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</si>
  <si>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</si>
  <si>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</si>
  <si>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</si>
  <si>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</si>
  <si>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</si>
  <si>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</si>
  <si>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</si>
  <si>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</si>
  <si>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</si>
  <si>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</si>
  <si>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</si>
  <si>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</si>
  <si>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</si>
  <si>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</si>
  <si>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</si>
  <si>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</si>
  <si>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</si>
  <si>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</si>
  <si>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</si>
  <si>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</si>
  <si>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</si>
  <si>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</si>
  <si>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</si>
  <si>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</si>
  <si>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</si>
  <si>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</si>
  <si>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</si>
  <si>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</si>
  <si>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</si>
  <si>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</si>
  <si>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</si>
  <si>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</si>
  <si>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</si>
  <si>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</si>
  <si>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</si>
  <si>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</si>
  <si>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</si>
  <si>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</si>
  <si>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</si>
  <si>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</si>
  <si>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</si>
  <si>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</si>
  <si>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</si>
  <si>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</si>
  <si>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</si>
  <si>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</si>
  <si>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</si>
  <si>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</si>
  <si>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</si>
  <si>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</si>
  <si>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</si>
  <si>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</si>
  <si>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</si>
  <si>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</si>
  <si>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</si>
  <si>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</si>
  <si>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</si>
  <si>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</si>
  <si>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</si>
  <si>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</si>
  <si>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</si>
  <si>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</si>
  <si>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</si>
  <si>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</si>
  <si>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</si>
  <si>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</si>
  <si>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</si>
  <si>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</si>
  <si>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</si>
  <si>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</si>
  <si>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</si>
  <si>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</si>
  <si>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</si>
  <si>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</si>
  <si>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</si>
  <si>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</si>
  <si>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</si>
  <si>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</si>
  <si>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</si>
  <si>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</si>
  <si>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</si>
  <si>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</si>
  <si>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</si>
  <si>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</si>
  <si>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</si>
  <si>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</si>
  <si>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</si>
  <si>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</si>
  <si>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</si>
  <si>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</si>
  <si>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</si>
  <si>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</si>
  <si>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</si>
  <si>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</si>
  <si>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</si>
  <si>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</si>
  <si>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</si>
  <si>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</si>
  <si>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</si>
  <si>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</si>
  <si>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</si>
  <si>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</si>
  <si>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</si>
  <si>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</si>
  <si>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</si>
  <si>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</si>
  <si>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</si>
  <si>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</si>
  <si>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</si>
  <si>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</si>
  <si>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</si>
  <si>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</si>
  <si>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</si>
  <si>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</si>
  <si>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</si>
  <si>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</si>
  <si>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</si>
  <si>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</si>
  <si>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</si>
  <si>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</si>
  <si>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</si>
  <si>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</si>
  <si>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</si>
  <si>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</si>
  <si>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</si>
  <si>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</si>
  <si>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</si>
  <si>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</si>
  <si>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</si>
  <si>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</si>
  <si>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</si>
  <si>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</si>
  <si>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</si>
  <si>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</si>
  <si>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</si>
  <si>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</si>
  <si>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</si>
  <si>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</si>
  <si>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</si>
  <si>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</si>
  <si>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</si>
  <si>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</si>
  <si>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</si>
  <si>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</si>
  <si>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</si>
  <si>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</si>
  <si>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</si>
  <si>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</si>
  <si>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</si>
  <si>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</si>
  <si>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</si>
  <si>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</si>
  <si>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</si>
  <si>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</si>
  <si>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</si>
  <si>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</si>
  <si>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</si>
  <si>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</si>
  <si>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</si>
  <si>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</si>
  <si>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</si>
  <si>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</si>
  <si>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</si>
  <si>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</si>
  <si>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</si>
  <si>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</si>
  <si>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</si>
  <si>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</si>
  <si>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</si>
  <si>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</si>
  <si>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</si>
  <si>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</si>
  <si>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</si>
  <si>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</si>
  <si>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</si>
  <si>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</si>
  <si>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</si>
  <si>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</si>
  <si>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</si>
  <si>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</si>
  <si>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</si>
  <si>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</si>
  <si>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</si>
  <si>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</si>
  <si>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</si>
  <si>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</si>
  <si>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</si>
  <si>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</si>
  <si>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</si>
  <si>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</si>
  <si>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</si>
  <si>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</si>
  <si>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</si>
  <si>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</si>
  <si>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</si>
  <si>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</si>
  <si>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</si>
  <si>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</si>
  <si>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</si>
  <si>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</si>
  <si>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</si>
  <si>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</si>
  <si>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</si>
  <si>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</si>
  <si>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</si>
  <si>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</si>
  <si>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</si>
  <si>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</si>
  <si>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</si>
  <si>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</si>
  <si>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</si>
  <si>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</si>
  <si>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</si>
  <si>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</si>
  <si>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</si>
  <si>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</si>
  <si>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</si>
  <si>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</si>
  <si>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</si>
  <si>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</si>
  <si>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</si>
  <si>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</si>
  <si>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</si>
  <si>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</si>
  <si>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</si>
  <si>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</si>
  <si>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</si>
  <si>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</si>
  <si>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</si>
  <si>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</si>
  <si>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</si>
  <si>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</si>
  <si>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</si>
  <si>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</si>
  <si>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</si>
  <si>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</si>
  <si>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</si>
  <si>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</si>
  <si>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</si>
  <si>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</si>
  <si>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</si>
  <si>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</si>
  <si>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</si>
  <si>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</si>
  <si>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</si>
  <si>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</si>
  <si>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</si>
  <si>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</si>
  <si>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</si>
  <si>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</si>
  <si>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</si>
  <si>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</si>
  <si>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</si>
  <si>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</si>
  <si>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</si>
  <si>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</si>
  <si>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</si>
  <si>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</si>
  <si>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</si>
  <si>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</si>
  <si>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</si>
  <si>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</si>
  <si>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</si>
  <si>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</si>
  <si>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</si>
  <si>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</si>
  <si>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</si>
  <si>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</si>
  <si>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</si>
  <si>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</si>
  <si>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</si>
  <si>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</si>
  <si>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</si>
  <si>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</si>
  <si>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</si>
  <si>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</si>
  <si>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</si>
  <si>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</si>
  <si>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</si>
  <si>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</si>
  <si>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</si>
  <si>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</si>
  <si>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</si>
  <si>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</si>
  <si>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</si>
  <si>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</si>
  <si>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</si>
  <si>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</si>
  <si>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</si>
  <si>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</si>
  <si>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</si>
  <si>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</si>
  <si>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</si>
  <si>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</si>
  <si>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</si>
  <si>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</si>
  <si>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</si>
  <si>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</si>
  <si>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</si>
  <si>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</si>
  <si>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</si>
  <si>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</si>
  <si>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</si>
  <si>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</si>
  <si>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</si>
  <si>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</si>
  <si>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</si>
  <si>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</si>
  <si>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</si>
  <si>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</si>
  <si>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</si>
  <si>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</si>
  <si>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</si>
  <si>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</si>
  <si>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</si>
  <si>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</si>
  <si>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</si>
  <si>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</si>
  <si>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</si>
  <si>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</si>
  <si>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</si>
  <si>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</si>
  <si>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</si>
  <si>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</si>
  <si>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</si>
  <si>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</si>
  <si>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</si>
  <si>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</si>
  <si>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</si>
  <si>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</si>
  <si>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</si>
  <si>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</si>
  <si>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</si>
  <si>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</si>
  <si>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</si>
  <si>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</si>
  <si>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</si>
  <si>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</si>
  <si>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</si>
  <si>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</si>
  <si>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</si>
  <si>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</si>
  <si>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</si>
  <si>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</si>
  <si>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</si>
  <si>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</si>
  <si>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</si>
  <si>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</si>
  <si>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</si>
  <si>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</si>
  <si>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</si>
  <si>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</si>
  <si>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</si>
  <si>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</si>
  <si>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</si>
  <si>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</si>
  <si>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</si>
  <si>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</si>
  <si>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</si>
  <si>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</si>
  <si>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</si>
  <si>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</si>
  <si>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</si>
  <si>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</si>
  <si>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</si>
  <si>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</si>
  <si>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</si>
  <si>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</si>
  <si>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</si>
  <si>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</si>
  <si>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</si>
  <si>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</si>
  <si>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</si>
  <si>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</si>
  <si>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</si>
  <si>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</si>
  <si>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</si>
  <si>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</si>
  <si>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</si>
  <si>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</si>
  <si>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</si>
  <si>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</si>
  <si>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</si>
  <si>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</si>
  <si>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</si>
  <si>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</si>
  <si>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</si>
  <si>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</si>
  <si>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</si>
  <si>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</si>
  <si>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</si>
  <si>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</si>
  <si>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</si>
  <si>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</si>
  <si>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</si>
  <si>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</si>
  <si>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</si>
  <si>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</si>
  <si>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</si>
  <si>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</si>
  <si>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</si>
  <si>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</si>
  <si>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</si>
  <si>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</si>
  <si>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</si>
  <si>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</si>
  <si>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</si>
  <si>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</si>
  <si>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</si>
  <si>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</si>
  <si>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</si>
  <si>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</si>
  <si>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</si>
  <si>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</si>
  <si>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</si>
  <si>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</si>
  <si>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</si>
  <si>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</si>
  <si>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</si>
  <si>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</si>
  <si>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</si>
  <si>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</si>
  <si>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</si>
  <si>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</si>
  <si>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</si>
  <si>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</si>
  <si>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</si>
  <si>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</si>
  <si>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</si>
  <si>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</si>
  <si>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</si>
  <si>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</si>
  <si>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</si>
  <si>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</si>
  <si>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</si>
  <si>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</si>
  <si>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</si>
  <si>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</si>
  <si>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</si>
  <si>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</si>
  <si>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</si>
  <si>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</si>
  <si>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</si>
  <si>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</si>
  <si>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</si>
  <si>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</si>
  <si>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</si>
  <si>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</si>
  <si>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</si>
  <si>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</si>
  <si>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</si>
  <si>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</si>
  <si>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</si>
  <si>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</si>
  <si>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</si>
  <si>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</si>
  <si>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</si>
  <si>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</si>
  <si>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</si>
  <si>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</si>
  <si>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</si>
  <si>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</si>
  <si>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</si>
  <si>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</si>
  <si>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</si>
  <si>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</si>
  <si>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</si>
  <si>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</si>
  <si>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</si>
  <si>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</si>
  <si>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</si>
  <si>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</si>
  <si>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</si>
  <si>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</si>
  <si>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</si>
  <si>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</si>
  <si>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</si>
  <si>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</si>
  <si>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</si>
  <si>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</si>
  <si>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</si>
  <si>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</si>
  <si>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</si>
  <si>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</si>
  <si>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</si>
  <si>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</si>
  <si>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</si>
  <si>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</si>
  <si>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</si>
  <si>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</si>
  <si>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</si>
  <si>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</si>
  <si>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</si>
  <si>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</si>
  <si>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</si>
  <si>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</si>
  <si>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</si>
  <si>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</si>
  <si>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</si>
  <si>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</si>
  <si>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</si>
  <si>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</si>
  <si>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</si>
  <si>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</si>
  <si>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</si>
  <si>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</si>
  <si>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</si>
  <si>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</si>
  <si>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</si>
  <si>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</si>
  <si>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</si>
  <si>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</si>
  <si>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</si>
  <si>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</si>
  <si>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</si>
  <si>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</si>
  <si>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</si>
  <si>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</si>
  <si>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</si>
  <si>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</si>
  <si>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</si>
  <si>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</si>
  <si>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</si>
  <si>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</si>
  <si>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</si>
  <si>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</si>
  <si>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</si>
  <si>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</si>
  <si>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</si>
  <si>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</si>
  <si>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</si>
  <si>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</si>
  <si>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</si>
  <si>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</si>
  <si>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</si>
  <si>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</si>
  <si>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</si>
  <si>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</si>
  <si>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</si>
  <si>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</si>
  <si>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</si>
  <si>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</si>
  <si>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</si>
  <si>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</si>
  <si>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</si>
  <si>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</si>
  <si>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</si>
  <si>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</si>
  <si>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</si>
  <si>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</si>
  <si>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</si>
  <si>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</si>
  <si>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</si>
  <si>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</si>
  <si>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</si>
  <si>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</si>
  <si>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</si>
  <si>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</si>
  <si>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</si>
  <si>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</si>
  <si>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</si>
  <si>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</si>
  <si>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</si>
  <si>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</si>
  <si>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</si>
  <si>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</si>
  <si>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</si>
  <si>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</si>
  <si>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</si>
  <si>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</si>
  <si>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</si>
  <si>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</si>
  <si>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</si>
  <si>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</si>
  <si>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</si>
  <si>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</si>
  <si>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</si>
  <si>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</si>
  <si>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</si>
  <si>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</si>
  <si>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</si>
  <si>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</si>
  <si>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</si>
  <si>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</si>
  <si>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</si>
  <si>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</si>
  <si>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</si>
  <si>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</si>
  <si>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</si>
  <si>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</si>
  <si>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</si>
  <si>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</si>
  <si>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</si>
  <si>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</si>
  <si>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</si>
  <si>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</si>
  <si>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</si>
  <si>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</si>
  <si>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</si>
  <si>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</si>
  <si>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</si>
  <si>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</si>
  <si>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</si>
  <si>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</si>
  <si>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</si>
  <si>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</si>
  <si>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</si>
  <si>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</si>
  <si>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</si>
  <si>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</si>
  <si>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</si>
  <si>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</si>
  <si>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</si>
  <si>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</si>
  <si>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</si>
  <si>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</si>
  <si>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</si>
  <si>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</si>
  <si>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</si>
  <si>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</si>
  <si>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</si>
  <si>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</si>
  <si>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</si>
  <si>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</si>
  <si>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</si>
  <si>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</si>
  <si>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</si>
  <si>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</si>
  <si>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</si>
  <si>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</si>
  <si>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</si>
  <si>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</si>
  <si>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</si>
  <si>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</si>
  <si>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</si>
  <si>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</si>
  <si>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</si>
  <si>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</si>
  <si>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</si>
  <si>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</si>
  <si>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</si>
  <si>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</si>
  <si>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</si>
  <si>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</si>
  <si>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</si>
  <si>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</si>
  <si>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</si>
  <si>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</si>
  <si>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</si>
  <si>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</si>
  <si>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</si>
  <si>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</si>
  <si>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</si>
  <si>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</si>
  <si>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</si>
  <si>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</si>
  <si>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</si>
  <si>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</si>
  <si>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</si>
  <si>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</si>
  <si>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</si>
  <si>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</si>
  <si>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</si>
  <si>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</si>
  <si>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</si>
  <si>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</si>
  <si>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</si>
  <si>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</si>
  <si>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</si>
  <si>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</si>
  <si>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</si>
  <si>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</si>
  <si>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</si>
  <si>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</si>
  <si>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</si>
  <si>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</si>
  <si>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</si>
  <si>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</si>
  <si>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</si>
  <si>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</si>
  <si>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</si>
  <si>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</si>
  <si>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</si>
  <si>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</si>
  <si>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</si>
  <si>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</si>
  <si>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</si>
  <si>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</si>
  <si>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</si>
  <si>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</si>
  <si>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</si>
  <si>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</si>
  <si>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</si>
  <si>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</si>
  <si>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</si>
  <si>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</si>
  <si>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</si>
  <si>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</si>
  <si>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</si>
  <si>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</si>
  <si>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</si>
  <si>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</si>
  <si>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</si>
  <si>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</si>
  <si>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</si>
  <si>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</si>
  <si>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</si>
  <si>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</si>
  <si>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</si>
  <si>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</si>
  <si>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</si>
  <si>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</si>
  <si>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</si>
  <si>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</si>
  <si>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</si>
  <si>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</si>
  <si>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</si>
  <si>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</si>
  <si>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</si>
  <si>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</si>
  <si>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</si>
  <si>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</si>
  <si>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</si>
  <si>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</si>
  <si>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</si>
  <si>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</si>
  <si>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</si>
  <si>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</si>
  <si>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</si>
  <si>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</si>
  <si>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</si>
  <si>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</si>
  <si>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</si>
  <si>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</si>
  <si>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</si>
  <si>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</si>
  <si>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</si>
  <si>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</si>
  <si>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</si>
  <si>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</si>
  <si>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</si>
  <si>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</si>
  <si>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</si>
  <si>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</si>
  <si>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</si>
  <si>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</si>
  <si>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</si>
  <si>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</si>
  <si>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</si>
  <si>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</si>
  <si>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</si>
  <si>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</si>
  <si>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</si>
  <si>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</si>
  <si>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</si>
  <si>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</si>
  <si>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</si>
  <si>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</si>
  <si>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</si>
  <si>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</si>
  <si>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</si>
  <si>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</si>
  <si>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</si>
  <si>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</si>
  <si>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</si>
  <si>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</si>
  <si>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</si>
  <si>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</si>
  <si>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</si>
  <si>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</si>
  <si>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</si>
  <si>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</si>
  <si>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</si>
  <si>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</si>
  <si>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</si>
  <si>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</si>
  <si>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</si>
  <si>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</si>
  <si>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</si>
  <si>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</si>
  <si>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</si>
  <si>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</si>
  <si>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</si>
  <si>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</si>
  <si>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</si>
  <si>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</si>
  <si>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</si>
  <si>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</si>
  <si>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</si>
  <si>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</si>
  <si>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</si>
  <si>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</si>
  <si>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</si>
  <si>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</si>
  <si>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</si>
  <si>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</si>
  <si>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</si>
  <si>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</si>
  <si>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</si>
  <si>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</si>
  <si>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</si>
  <si>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</si>
  <si>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</si>
  <si>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</si>
  <si>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</si>
  <si>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</si>
  <si>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</si>
  <si>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</si>
  <si>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</si>
  <si>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</si>
  <si>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</si>
  <si>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</si>
  <si>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</si>
  <si>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</si>
  <si>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</si>
  <si>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</si>
  <si>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</si>
  <si>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</si>
  <si>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</si>
  <si>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</si>
  <si>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</si>
  <si>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</si>
  <si>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</si>
  <si>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</si>
  <si>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</si>
  <si>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</si>
  <si>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</si>
  <si>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</si>
  <si>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</si>
  <si>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</si>
  <si>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</si>
  <si>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</si>
  <si>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</si>
  <si>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</si>
  <si>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</si>
  <si>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</si>
  <si>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</si>
  <si>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</si>
  <si>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</si>
  <si>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</si>
  <si>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</si>
  <si>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</si>
  <si>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</si>
  <si>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</si>
  <si>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</si>
  <si>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</si>
  <si>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</si>
  <si>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</si>
  <si>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</si>
  <si>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</si>
  <si>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</si>
  <si>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</si>
  <si>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</si>
  <si>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</si>
  <si>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</si>
  <si>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</si>
  <si>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</si>
  <si>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</si>
  <si>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</si>
  <si>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</si>
  <si>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</si>
  <si>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</si>
  <si>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</si>
  <si>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</si>
  <si>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</si>
  <si>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</si>
  <si>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</si>
  <si>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</si>
  <si>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</si>
  <si>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</si>
  <si>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</si>
  <si>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</si>
  <si>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</si>
  <si>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</si>
  <si>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</si>
  <si>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</si>
  <si>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</si>
  <si>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</si>
  <si>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</si>
  <si>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</si>
  <si>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</si>
  <si>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</si>
  <si>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</si>
  <si>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</si>
  <si>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</si>
  <si>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</si>
  <si>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</si>
  <si>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</si>
  <si>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</si>
  <si>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</si>
  <si>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</si>
  <si>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</si>
  <si>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</si>
  <si>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</si>
  <si>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</si>
  <si>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</si>
  <si>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</si>
  <si>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</si>
  <si>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</si>
  <si>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</si>
  <si>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</si>
  <si>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</si>
  <si>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</si>
  <si>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</si>
  <si>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</si>
  <si>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</si>
  <si>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</si>
  <si>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</si>
  <si>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</si>
  <si>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</si>
  <si>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</si>
  <si>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</si>
  <si>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</si>
  <si>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</si>
  <si>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</si>
  <si>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</si>
  <si>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</si>
  <si>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</si>
  <si>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</si>
  <si>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</si>
  <si>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</si>
  <si>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</si>
  <si>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</si>
  <si>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</si>
  <si>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</si>
  <si>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</si>
  <si>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</si>
  <si>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</si>
  <si>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</si>
  <si>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</si>
  <si>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</si>
  <si>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</si>
  <si>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</si>
  <si>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</si>
  <si>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</si>
  <si>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</si>
  <si>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</si>
  <si>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</si>
  <si>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</si>
  <si>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</si>
  <si>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</si>
  <si>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</si>
  <si>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</si>
  <si>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</si>
  <si>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</si>
  <si>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</si>
  <si>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</si>
  <si>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</si>
  <si>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</si>
  <si>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</si>
  <si>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</si>
  <si>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</si>
  <si>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</si>
  <si>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</si>
  <si>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</si>
  <si>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</si>
  <si>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</si>
  <si>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</si>
  <si>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</si>
  <si>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</si>
  <si>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</si>
  <si>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</si>
  <si>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</si>
  <si>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</si>
  <si>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</si>
  <si>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</si>
  <si>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</si>
  <si>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</si>
  <si>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</si>
  <si>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</si>
  <si>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</si>
  <si>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</si>
  <si>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</si>
  <si>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</si>
  <si>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</si>
  <si>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</si>
  <si>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</si>
  <si>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</si>
  <si>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</si>
  <si>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</si>
  <si>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</si>
  <si>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</si>
  <si>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</si>
  <si>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</si>
  <si>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</si>
  <si>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</si>
  <si>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</si>
  <si>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</si>
  <si>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</si>
  <si>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</si>
  <si>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</si>
  <si>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</si>
  <si>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</si>
  <si>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</si>
  <si>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</si>
  <si>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</si>
  <si>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</si>
  <si>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</si>
  <si>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</si>
  <si>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</si>
  <si>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</si>
  <si>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</si>
  <si>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</si>
  <si>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</si>
  <si>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</si>
  <si>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</si>
  <si>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</si>
  <si>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</si>
  <si>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</si>
  <si>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</si>
  <si>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</si>
  <si>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</si>
  <si>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</si>
  <si>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</si>
  <si>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</si>
  <si>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</si>
  <si>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</si>
  <si>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</si>
  <si>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</si>
  <si>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</si>
  <si>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</si>
  <si>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</si>
  <si>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</si>
  <si>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</si>
  <si>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</si>
  <si>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</si>
  <si>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</si>
  <si>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</si>
  <si>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</si>
  <si>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</si>
  <si>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</si>
  <si>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</si>
  <si>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</si>
  <si>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</si>
  <si>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</si>
  <si>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</si>
  <si>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</si>
  <si>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</si>
  <si>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</si>
  <si>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</si>
  <si>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</si>
  <si>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</si>
  <si>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</si>
  <si>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</si>
  <si>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</si>
  <si>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</si>
  <si>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</si>
  <si>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</si>
  <si>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</si>
  <si>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</si>
  <si>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</si>
  <si>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</si>
  <si>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</si>
  <si>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</si>
  <si>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</si>
  <si>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</si>
  <si>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</si>
  <si>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</si>
  <si>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</si>
  <si>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</si>
  <si>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</si>
  <si>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</si>
  <si>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</si>
  <si>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</si>
  <si>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</si>
  <si>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</si>
  <si>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</si>
  <si>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</si>
  <si>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</si>
  <si>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</si>
  <si>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</si>
  <si>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</si>
  <si>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</si>
  <si>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</si>
  <si>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</si>
  <si>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</si>
  <si>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</si>
  <si>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</si>
  <si>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</si>
  <si>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</si>
  <si>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</si>
  <si>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</si>
  <si>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</si>
  <si>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</si>
  <si>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</si>
  <si>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</si>
  <si>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</si>
  <si>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</si>
  <si>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</si>
  <si>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</si>
  <si>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</si>
  <si>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</si>
  <si>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</si>
  <si>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</si>
  <si>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</si>
  <si>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</si>
  <si>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</si>
  <si>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</si>
  <si>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</si>
  <si>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</si>
  <si>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</si>
  <si>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</si>
  <si>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</si>
  <si>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</si>
  <si>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</si>
  <si>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</si>
  <si>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</si>
  <si>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</si>
  <si>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</si>
  <si>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</si>
  <si>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</si>
  <si>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</si>
  <si>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</si>
  <si>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</si>
  <si>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</si>
  <si>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</si>
  <si>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</si>
  <si>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</si>
  <si>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</si>
  <si>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</si>
  <si>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</si>
  <si>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</si>
  <si>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</si>
  <si>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</si>
  <si>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</si>
  <si>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</si>
  <si>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</si>
  <si>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</si>
  <si>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</si>
  <si>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</si>
  <si>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</si>
  <si>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</si>
  <si>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</si>
  <si>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</si>
  <si>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</si>
  <si>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</si>
  <si>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</si>
  <si>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</si>
  <si>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</si>
  <si>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</si>
  <si>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</si>
  <si>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</si>
  <si>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</si>
  <si>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</si>
  <si>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</si>
  <si>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</si>
  <si>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</si>
  <si>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</si>
  <si>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</si>
  <si>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</si>
  <si>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</si>
  <si>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</si>
  <si>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</si>
  <si>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</si>
  <si>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</si>
  <si>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</si>
  <si>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</si>
  <si>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</si>
  <si>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</si>
  <si>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</si>
  <si>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</si>
  <si>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</si>
  <si>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</si>
  <si>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</si>
  <si>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</si>
  <si>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</si>
  <si>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</si>
  <si>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</si>
  <si>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</si>
  <si>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</si>
  <si>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</si>
  <si>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</si>
  <si>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</si>
  <si>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</si>
  <si>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</si>
  <si>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</si>
  <si>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</si>
  <si>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</si>
  <si>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</si>
  <si>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</si>
  <si>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</si>
  <si>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</si>
  <si>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</si>
  <si>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</si>
  <si>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</si>
  <si>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</si>
  <si>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</si>
  <si>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</si>
  <si>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</si>
  <si>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</si>
  <si>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</si>
  <si>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</si>
  <si>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</si>
  <si>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</si>
  <si>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</si>
  <si>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</si>
  <si>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</si>
  <si>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</si>
  <si>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</si>
  <si>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</si>
  <si>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</si>
  <si>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</si>
  <si>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</si>
  <si>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</si>
  <si>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</si>
  <si>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</si>
  <si>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</si>
  <si>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</si>
  <si>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</si>
  <si>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</si>
  <si>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</si>
  <si>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</si>
  <si>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</si>
  <si>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</si>
  <si>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</si>
  <si>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</si>
  <si>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</si>
  <si>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</si>
  <si>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</si>
  <si>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</si>
  <si>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</si>
  <si>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</si>
  <si>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</si>
  <si>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</si>
  <si>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</si>
  <si>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</si>
  <si>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</si>
  <si>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</si>
  <si>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</si>
  <si>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</si>
  <si>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</si>
  <si>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</si>
  <si>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</si>
  <si>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</si>
  <si>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</si>
  <si>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</si>
  <si>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</si>
  <si>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</si>
  <si>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</si>
  <si>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</si>
  <si>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</si>
  <si>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</si>
  <si>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</si>
  <si>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</si>
  <si>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</si>
  <si>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</si>
  <si>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</si>
  <si>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</si>
  <si>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</si>
  <si>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</si>
  <si>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</si>
  <si>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</si>
  <si>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</si>
  <si>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</si>
  <si>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</si>
  <si>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</si>
  <si>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</si>
  <si>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</si>
  <si>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</si>
  <si>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</si>
  <si>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</si>
  <si>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</si>
  <si>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</si>
  <si>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</si>
  <si>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</si>
  <si>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</si>
  <si>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</si>
  <si>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</si>
  <si>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</si>
  <si>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</si>
  <si>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</si>
  <si>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</si>
  <si>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</si>
  <si>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</si>
  <si>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</si>
  <si>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</si>
  <si>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</si>
  <si>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</si>
  <si>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</si>
  <si>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</si>
  <si>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</si>
  <si>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</si>
  <si>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</si>
  <si>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</si>
  <si>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</si>
  <si>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</si>
  <si>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</si>
  <si>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</si>
  <si>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</si>
  <si>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</si>
  <si>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</si>
  <si>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</si>
  <si>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</si>
  <si>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</si>
  <si>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</si>
  <si>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</si>
  <si>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</si>
  <si>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</si>
  <si>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</si>
  <si>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</si>
  <si>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</si>
  <si>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</si>
  <si>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</si>
  <si>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</si>
  <si>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</si>
  <si>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</si>
  <si>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</si>
  <si>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</si>
  <si>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</si>
  <si>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</si>
  <si>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</si>
  <si>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</si>
  <si>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</si>
  <si>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</si>
  <si>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</si>
  <si>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</si>
  <si>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</si>
  <si>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</si>
  <si>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</si>
  <si>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</si>
  <si>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</si>
  <si>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</si>
  <si>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</si>
  <si>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</si>
  <si>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</si>
  <si>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</si>
  <si>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</si>
  <si>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</si>
  <si>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</si>
  <si>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</si>
  <si>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</si>
  <si>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</si>
  <si>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</si>
  <si>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</si>
  <si>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</si>
  <si>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</si>
  <si>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</si>
  <si>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</si>
  <si>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</si>
  <si>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</si>
  <si>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</si>
  <si>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</si>
  <si>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</si>
  <si>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</si>
  <si>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</si>
  <si>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</si>
  <si>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</si>
  <si>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</si>
  <si>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</si>
  <si>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</si>
  <si>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</si>
  <si>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</si>
  <si>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</si>
  <si>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</si>
  <si>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</si>
  <si>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</si>
  <si>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</si>
  <si>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</si>
  <si>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</si>
  <si>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</si>
  <si>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</si>
  <si>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</si>
  <si>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</si>
  <si>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</si>
  <si>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</si>
  <si>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</si>
  <si>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</si>
  <si>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</si>
  <si>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</si>
  <si>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</si>
  <si>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</si>
  <si>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</si>
  <si>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</si>
  <si>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</si>
  <si>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</si>
  <si>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</si>
  <si>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</si>
  <si>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</si>
  <si>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</si>
  <si>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</si>
  <si>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</si>
  <si>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</si>
  <si>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</si>
  <si>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</si>
  <si>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</si>
  <si>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</si>
  <si>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</si>
  <si>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</si>
  <si>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</si>
  <si>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</si>
  <si>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</si>
  <si>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</si>
  <si>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</si>
  <si>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</si>
  <si>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</si>
  <si>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</si>
  <si>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</si>
  <si>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</si>
  <si>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</si>
  <si>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</si>
  <si>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</si>
  <si>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</si>
  <si>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</si>
  <si>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</si>
  <si>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</si>
  <si>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</si>
  <si>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</si>
  <si>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</si>
  <si>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</si>
  <si>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</si>
  <si>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</si>
  <si>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</si>
  <si>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</si>
  <si>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</si>
  <si>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</si>
  <si>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</si>
  <si>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</si>
  <si>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</si>
  <si>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</si>
  <si>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</si>
  <si>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</si>
  <si>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</si>
  <si>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</si>
  <si>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</si>
  <si>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</si>
  <si>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</si>
  <si>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</si>
  <si>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</si>
  <si>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</si>
  <si>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</si>
  <si>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</si>
  <si>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</si>
  <si>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</si>
  <si>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</si>
  <si>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</si>
  <si>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</si>
  <si>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</si>
  <si>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</si>
  <si>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</si>
  <si>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</si>
  <si>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</si>
  <si>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</si>
  <si>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</si>
  <si>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</si>
  <si>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</si>
  <si>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</si>
  <si>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</si>
  <si>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</si>
  <si>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</si>
  <si>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</si>
  <si>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</si>
  <si>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</si>
  <si>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</si>
  <si>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</si>
  <si>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</si>
  <si>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</si>
  <si>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</si>
  <si>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</si>
  <si>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</si>
  <si>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</si>
  <si>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</si>
  <si>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</si>
  <si>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</si>
  <si>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</si>
  <si>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</si>
  <si>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</si>
  <si>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</si>
  <si>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</si>
  <si>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</si>
  <si>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</si>
  <si>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</si>
  <si>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</si>
  <si>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</si>
  <si>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</si>
  <si>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</si>
  <si>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</si>
  <si>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</si>
  <si>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</si>
  <si>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</si>
  <si>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</si>
  <si>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</si>
  <si>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</si>
  <si>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</si>
  <si>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</si>
  <si>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</si>
  <si>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</si>
  <si>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</si>
  <si>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</si>
  <si>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</si>
  <si>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</si>
  <si>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</si>
  <si>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</si>
  <si>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</si>
  <si>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</si>
  <si>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</si>
  <si>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</si>
  <si>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</si>
  <si>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</si>
  <si>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</si>
  <si>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</si>
  <si>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</si>
  <si>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</si>
  <si>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</si>
  <si>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</si>
  <si>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</si>
  <si>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</si>
  <si>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</si>
  <si>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</si>
  <si>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</si>
  <si>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</si>
  <si>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</si>
  <si>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</si>
  <si>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</si>
  <si>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</si>
  <si>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</si>
  <si>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</si>
  <si>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</si>
  <si>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</si>
  <si>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</si>
  <si>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</si>
  <si>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</si>
  <si>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</si>
  <si>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</si>
  <si>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</si>
  <si>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</si>
  <si>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</si>
  <si>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</si>
  <si>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</si>
  <si>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</si>
  <si>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</si>
  <si>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</si>
  <si>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</si>
  <si>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</si>
  <si>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</si>
  <si>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</si>
  <si>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</si>
  <si>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</si>
  <si>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</si>
  <si>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</si>
  <si>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</si>
  <si>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</si>
  <si>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</si>
  <si>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</si>
  <si>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</si>
  <si>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</si>
  <si>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</si>
  <si>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</si>
  <si>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</si>
  <si>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</si>
  <si>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</si>
  <si>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</si>
  <si>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</si>
  <si>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</si>
  <si>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</si>
  <si>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</si>
  <si>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</si>
  <si>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</si>
  <si>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</si>
  <si>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</si>
  <si>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</si>
  <si>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</si>
  <si>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</si>
  <si>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</si>
  <si>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</si>
  <si>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</si>
  <si>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</si>
  <si>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</si>
  <si>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</si>
  <si>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</si>
  <si>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</si>
  <si>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</si>
  <si>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</si>
  <si>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</si>
  <si>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</si>
  <si>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</si>
  <si>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</si>
  <si>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</si>
  <si>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</si>
  <si>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</si>
  <si>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</si>
  <si>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</si>
  <si>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</si>
  <si>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</si>
  <si>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</si>
  <si>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</si>
  <si>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</si>
  <si>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</si>
  <si>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</si>
  <si>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</si>
  <si>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</si>
  <si>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</si>
  <si>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</si>
  <si>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</si>
  <si>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</si>
  <si>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</si>
  <si>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</si>
  <si>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</si>
  <si>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</si>
  <si>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</si>
  <si>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</si>
  <si>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</si>
  <si>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</si>
  <si>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</si>
  <si>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</si>
  <si>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</si>
  <si>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</si>
  <si>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</si>
  <si>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</si>
  <si>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</si>
  <si>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</si>
  <si>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</si>
  <si>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</si>
  <si>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</si>
  <si>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</si>
  <si>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</si>
  <si>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</si>
  <si>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</si>
  <si>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</si>
  <si>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</si>
  <si>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</si>
  <si>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</si>
  <si>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</si>
  <si>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</si>
  <si>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</si>
  <si>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</si>
  <si>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</si>
  <si>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</si>
  <si>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</si>
  <si>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</si>
  <si>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</si>
  <si>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</si>
  <si>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</si>
  <si>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</si>
  <si>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</si>
  <si>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</si>
  <si>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</si>
  <si>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</si>
  <si>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</si>
  <si>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</si>
  <si>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</si>
  <si>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</si>
  <si>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</si>
  <si>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</si>
  <si>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</si>
  <si>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</si>
  <si>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</si>
  <si>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</si>
  <si>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</si>
  <si>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</si>
  <si>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</si>
  <si>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</si>
  <si>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</si>
  <si>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</si>
  <si>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</si>
  <si>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</si>
  <si>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</si>
  <si>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</si>
  <si>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</si>
  <si>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</si>
  <si>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</si>
  <si>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</si>
  <si>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</si>
  <si>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</si>
  <si>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</si>
  <si>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</si>
  <si>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</si>
  <si>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</si>
  <si>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</si>
  <si>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</si>
  <si>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</si>
  <si>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</si>
  <si>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</si>
  <si>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</si>
  <si>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</si>
  <si>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</si>
  <si>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</si>
  <si>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</si>
  <si>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</si>
  <si>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</si>
  <si>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</si>
  <si>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</si>
  <si>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</si>
  <si>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</si>
  <si>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</si>
  <si>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</si>
  <si>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</si>
  <si>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</si>
  <si>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</si>
  <si>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</si>
  <si>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</si>
  <si>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</si>
  <si>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</si>
  <si>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</si>
  <si>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</si>
  <si>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</si>
  <si>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</si>
  <si>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</si>
  <si>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</si>
  <si>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</si>
  <si>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</si>
  <si>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</si>
  <si>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</si>
  <si>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</si>
  <si>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</si>
  <si>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</si>
  <si>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</si>
  <si>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</si>
  <si>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</si>
  <si>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</si>
  <si>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</si>
  <si>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</si>
  <si>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</si>
  <si>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</si>
  <si>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</si>
  <si>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</si>
  <si>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</si>
  <si>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</si>
  <si>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</si>
  <si>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</si>
  <si>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</si>
  <si>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</si>
  <si>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</si>
  <si>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</si>
  <si>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</si>
  <si>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</si>
  <si>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</si>
  <si>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</si>
  <si>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</si>
  <si>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</si>
  <si>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</si>
  <si>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</si>
  <si>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</si>
  <si>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</si>
  <si>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</si>
  <si>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</si>
  <si>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</si>
  <si>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</si>
  <si>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</si>
  <si>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</si>
  <si>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</si>
  <si>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</si>
  <si>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</si>
  <si>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</si>
  <si>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</si>
  <si>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</si>
  <si>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</si>
  <si>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</si>
  <si>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</si>
  <si>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</si>
  <si>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</si>
  <si>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</si>
  <si>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</si>
  <si>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</si>
  <si>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</si>
  <si>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</si>
  <si>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</si>
  <si>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</si>
  <si>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</si>
  <si>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</si>
  <si>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</si>
  <si>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</si>
  <si>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</si>
  <si>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</si>
  <si>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</si>
  <si>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</si>
  <si>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</si>
  <si>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</si>
  <si>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</si>
  <si>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</si>
  <si>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</si>
  <si>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</si>
  <si>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</si>
  <si>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</si>
  <si>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</si>
  <si>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</si>
  <si>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</si>
  <si>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</si>
  <si>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</si>
  <si>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</si>
  <si>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</si>
  <si>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</si>
  <si>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</si>
  <si>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</si>
  <si>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</si>
  <si>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</si>
  <si>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</si>
  <si>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</si>
  <si>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</si>
  <si>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</si>
  <si>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</si>
  <si>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</si>
  <si>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</si>
  <si>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</si>
  <si>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</si>
  <si>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</si>
  <si>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</si>
  <si>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</si>
  <si>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</si>
  <si>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</si>
  <si>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</si>
  <si>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</si>
  <si>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</si>
  <si>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</si>
  <si>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</si>
  <si>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</si>
  <si>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</si>
  <si>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</si>
  <si>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</si>
  <si>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</si>
  <si>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</si>
  <si>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</si>
  <si>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</si>
  <si>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</si>
  <si>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</si>
  <si>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</si>
  <si>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</si>
  <si>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</si>
  <si>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</si>
  <si>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</si>
  <si>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</si>
  <si>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</si>
  <si>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</si>
  <si>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</si>
  <si>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</si>
  <si>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</si>
  <si>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</si>
  <si>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</si>
  <si>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</si>
  <si>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</si>
  <si>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</si>
  <si>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</si>
  <si>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</si>
  <si>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</si>
  <si>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</si>
  <si>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</si>
  <si>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</si>
  <si>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</si>
  <si>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</si>
  <si>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</si>
  <si>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</si>
  <si>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</si>
  <si>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</si>
  <si>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</si>
  <si>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</si>
  <si>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</si>
  <si>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</si>
  <si>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</si>
  <si>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</si>
  <si>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</si>
  <si>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</si>
  <si>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</si>
  <si>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</si>
  <si>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</si>
  <si>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</si>
  <si>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</si>
  <si>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</si>
  <si>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</si>
  <si>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</si>
  <si>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</si>
  <si>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</si>
  <si>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</si>
  <si>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</si>
  <si>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</si>
  <si>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</si>
  <si>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</si>
  <si>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</si>
  <si>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</si>
  <si>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</si>
  <si>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</si>
  <si>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</si>
  <si>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</si>
  <si>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</si>
  <si>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</si>
  <si>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</si>
  <si>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</si>
  <si>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</si>
  <si>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</si>
  <si>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</si>
  <si>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</si>
  <si>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</si>
  <si>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</si>
  <si>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</si>
  <si>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</si>
  <si>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</si>
  <si>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</si>
  <si>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</si>
  <si>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</si>
  <si>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</si>
  <si>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</si>
  <si>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</si>
  <si>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</si>
  <si>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</si>
  <si>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</si>
  <si>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</si>
  <si>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</si>
  <si>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</si>
  <si>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</si>
  <si>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</si>
  <si>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</si>
  <si>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</si>
  <si>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</si>
  <si>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</si>
  <si>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</si>
  <si>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</si>
  <si>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</si>
  <si>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</si>
  <si>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</si>
  <si>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</si>
  <si>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</si>
  <si>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</si>
  <si>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</si>
  <si>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</si>
  <si>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</si>
  <si>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</si>
  <si>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</si>
  <si>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</si>
  <si>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</si>
  <si>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</si>
  <si>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</si>
  <si>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</si>
  <si>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</si>
  <si>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</si>
  <si>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</si>
  <si>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</si>
  <si>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</si>
  <si>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</si>
  <si>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</si>
  <si>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</si>
  <si>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</si>
  <si>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</si>
  <si>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</si>
  <si>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</si>
  <si>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</si>
  <si>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</si>
  <si>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</si>
  <si>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</si>
  <si>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</si>
  <si>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</si>
  <si>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</si>
  <si>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</si>
  <si>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</si>
  <si>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</si>
  <si>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</si>
  <si>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</si>
  <si>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</si>
  <si>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</si>
  <si>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</si>
  <si>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</si>
  <si>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</si>
  <si>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</si>
  <si>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</si>
  <si>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</si>
  <si>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</si>
  <si>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</si>
  <si>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</si>
  <si>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</si>
  <si>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</si>
  <si>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</si>
  <si>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</si>
  <si>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</si>
  <si>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</si>
  <si>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</si>
  <si>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</si>
  <si>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</si>
  <si>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</si>
  <si>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</si>
  <si>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</si>
  <si>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</si>
  <si>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</si>
  <si>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</si>
  <si>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</si>
  <si>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</si>
  <si>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</si>
  <si>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</si>
  <si>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</si>
  <si>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</si>
  <si>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</si>
  <si>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</si>
  <si>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</si>
  <si>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</si>
  <si>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</si>
  <si>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</si>
  <si>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</si>
  <si>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</si>
  <si>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</si>
  <si>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</si>
  <si>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</si>
  <si>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</si>
  <si>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</si>
  <si>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</si>
  <si>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</si>
  <si>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</si>
  <si>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</si>
  <si>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</si>
  <si>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</si>
  <si>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</si>
  <si>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</si>
  <si>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</si>
  <si>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</si>
  <si>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</si>
  <si>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</si>
  <si>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</si>
  <si>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</si>
  <si>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</si>
  <si>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</si>
  <si>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</si>
  <si>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</si>
  <si>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</si>
  <si>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</si>
  <si>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</si>
  <si>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</si>
  <si>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</si>
  <si>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</si>
  <si>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</si>
  <si>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</si>
  <si>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</si>
  <si>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</si>
  <si>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</si>
  <si>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</si>
  <si>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</si>
  <si>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</si>
  <si>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</si>
  <si>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</si>
  <si>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</si>
  <si>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</si>
  <si>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</si>
  <si>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</si>
  <si>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</si>
  <si>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</si>
  <si>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</si>
  <si>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</si>
  <si>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</si>
  <si>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</si>
  <si>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</si>
  <si>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</si>
  <si>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</si>
  <si>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</si>
  <si>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</si>
  <si>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</si>
  <si>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</si>
  <si>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</si>
  <si>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</si>
  <si>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</si>
  <si>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</si>
  <si>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</si>
  <si>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</si>
  <si>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</si>
  <si>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</si>
  <si>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</si>
  <si>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</si>
  <si>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</si>
  <si>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</si>
  <si>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</si>
  <si>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</si>
  <si>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</si>
  <si>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</si>
  <si>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</si>
  <si>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</si>
  <si>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</si>
  <si>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</si>
  <si>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</si>
  <si>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</si>
  <si>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</si>
  <si>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</si>
  <si>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</si>
  <si>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</si>
  <si>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</si>
  <si>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</si>
  <si>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</si>
  <si>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</si>
  <si>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</si>
  <si>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</si>
  <si>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</si>
  <si>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</si>
  <si>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</si>
  <si>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</si>
  <si>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</si>
  <si>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</si>
  <si>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</si>
  <si>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</si>
  <si>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</si>
  <si>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</si>
  <si>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</si>
  <si>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</si>
  <si>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</si>
  <si>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</si>
  <si>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</si>
  <si>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</si>
  <si>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</si>
  <si>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</si>
  <si>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</si>
  <si>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</si>
  <si>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</si>
  <si>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</si>
  <si>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</si>
  <si>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</si>
  <si>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</si>
  <si>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</si>
  <si>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</si>
  <si>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</si>
  <si>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</si>
  <si>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</si>
  <si>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</si>
  <si>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</si>
  <si>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</si>
  <si>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</si>
  <si>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</si>
  <si>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</si>
  <si>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</si>
  <si>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</si>
  <si>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</si>
  <si>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</si>
  <si>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</si>
  <si>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</si>
  <si>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</si>
  <si>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</si>
  <si>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</si>
  <si>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</si>
  <si>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</si>
  <si>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</si>
  <si>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</si>
  <si>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</si>
  <si>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</si>
  <si>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</si>
  <si>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</si>
  <si>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</si>
  <si>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</si>
  <si>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</si>
  <si>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</si>
  <si>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</si>
  <si>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</si>
  <si>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</si>
  <si>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</si>
  <si>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</si>
  <si>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</si>
  <si>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</si>
  <si>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</si>
  <si>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</si>
  <si>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</si>
  <si>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</si>
  <si>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</si>
  <si>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</si>
  <si>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</si>
  <si>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</si>
  <si>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</si>
  <si>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</si>
  <si>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</si>
  <si>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</si>
  <si>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</si>
  <si>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</si>
  <si>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</si>
  <si>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</si>
  <si>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</si>
  <si>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</si>
  <si>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</si>
  <si>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</si>
  <si>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</si>
  <si>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</si>
  <si>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</si>
  <si>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</si>
  <si>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</si>
  <si>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</si>
  <si>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</si>
  <si>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</si>
  <si>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</si>
  <si>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</si>
  <si>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</si>
  <si>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</si>
  <si>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</si>
  <si>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</si>
  <si>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</si>
  <si>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</si>
  <si>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</si>
  <si>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</si>
  <si>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</si>
  <si>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</si>
  <si>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</si>
  <si>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</si>
  <si>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</si>
  <si>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</si>
  <si>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</si>
  <si>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</si>
  <si>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</si>
  <si>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</si>
  <si>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</si>
  <si>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</si>
  <si>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</si>
  <si>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</si>
  <si>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</si>
  <si>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</si>
  <si>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</si>
  <si>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</si>
  <si>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</si>
  <si>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</si>
  <si>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</si>
  <si>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</si>
  <si>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</si>
  <si>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</si>
  <si>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</si>
  <si>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</si>
  <si>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</si>
  <si>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</si>
  <si>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</si>
  <si>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</si>
  <si>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</si>
  <si>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</si>
  <si>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</si>
  <si>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</si>
  <si>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</si>
  <si>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</si>
  <si>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</si>
  <si>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</si>
  <si>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</si>
  <si>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</si>
  <si>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</si>
  <si>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</si>
  <si>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</si>
  <si>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</si>
  <si>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</si>
  <si>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</si>
  <si>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</si>
  <si>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</si>
  <si>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</si>
  <si>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</si>
  <si>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</si>
  <si>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</si>
  <si>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</si>
  <si>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</si>
  <si>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</si>
  <si>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</si>
  <si>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</si>
  <si>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</si>
  <si>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</si>
  <si>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</si>
  <si>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</si>
  <si>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</si>
  <si>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</si>
  <si>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</si>
  <si>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</si>
  <si>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</si>
  <si>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</si>
  <si>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</si>
  <si>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</si>
  <si>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</si>
  <si>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</si>
  <si>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</si>
  <si>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</si>
  <si>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</si>
  <si>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</si>
  <si>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</si>
  <si>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</si>
  <si>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</si>
  <si>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</si>
  <si>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</si>
  <si>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</si>
  <si>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</si>
  <si>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</si>
  <si>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</si>
  <si>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</si>
  <si>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</si>
  <si>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</si>
  <si>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</si>
  <si>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</si>
  <si>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</si>
  <si>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</si>
  <si>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</si>
  <si>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</si>
  <si>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</si>
  <si>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</si>
  <si>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</si>
  <si>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</si>
  <si>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</si>
  <si>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</si>
  <si>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</si>
  <si>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</si>
  <si>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</si>
  <si>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</si>
  <si>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</si>
  <si>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</si>
  <si>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</si>
  <si>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</si>
  <si>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</si>
  <si>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</si>
  <si>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</si>
  <si>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</si>
  <si>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</si>
  <si>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</si>
  <si>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</si>
  <si>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</si>
  <si>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</si>
  <si>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</si>
  <si>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</si>
  <si>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</si>
  <si>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</si>
  <si>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</si>
  <si>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</si>
  <si>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</si>
  <si>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</si>
  <si>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</si>
  <si>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</si>
  <si>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</si>
  <si>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</si>
  <si>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</si>
  <si>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</si>
  <si>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</si>
  <si>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</si>
  <si>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</si>
  <si>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</si>
  <si>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</si>
  <si>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</si>
  <si>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</si>
  <si>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</si>
  <si>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</si>
  <si>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</si>
  <si>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</si>
  <si>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</si>
  <si>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</si>
  <si>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</si>
  <si>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</si>
  <si>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</si>
  <si>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</si>
  <si>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</si>
  <si>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</si>
  <si>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</si>
  <si>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</si>
  <si>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</si>
  <si>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</si>
  <si>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</si>
  <si>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</si>
  <si>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</si>
  <si>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</si>
  <si>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</si>
  <si>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</si>
  <si>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</si>
  <si>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</si>
  <si>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</si>
  <si>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</si>
  <si>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</si>
  <si>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</si>
  <si>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</si>
  <si>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</si>
  <si>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</si>
  <si>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</si>
  <si>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</si>
  <si>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</si>
  <si>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</si>
  <si>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</si>
  <si>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</si>
  <si>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</si>
  <si>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</si>
  <si>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</si>
  <si>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</si>
  <si>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</si>
  <si>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</si>
  <si>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</si>
  <si>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</si>
  <si>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</si>
  <si>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</si>
  <si>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</si>
  <si>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</si>
  <si>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</si>
  <si>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</si>
  <si>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</si>
  <si>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</si>
  <si>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</si>
  <si>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</si>
  <si>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</si>
  <si>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</si>
  <si>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</si>
  <si>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</si>
  <si>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</si>
  <si>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</si>
  <si>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</si>
  <si>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</si>
  <si>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</si>
  <si>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</si>
  <si>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</si>
  <si>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</si>
  <si>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</si>
  <si>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</si>
  <si>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</si>
  <si>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</si>
  <si>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</si>
  <si>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</si>
  <si>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</si>
  <si>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</si>
  <si>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</si>
  <si>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</si>
  <si>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</si>
  <si>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</si>
  <si>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</si>
  <si>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</si>
  <si>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</si>
  <si>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</si>
  <si>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</si>
  <si>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</si>
  <si>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</si>
  <si>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</si>
  <si>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</si>
  <si>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</si>
  <si>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</si>
  <si>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</si>
  <si>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</si>
  <si>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</si>
  <si>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</si>
  <si>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</si>
  <si>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</si>
  <si>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</si>
  <si>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</si>
  <si>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</si>
  <si>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</si>
  <si>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</si>
  <si>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</si>
  <si>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</si>
  <si>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</si>
  <si>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</si>
  <si>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</si>
  <si>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</si>
  <si>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</si>
  <si>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</si>
  <si>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</si>
  <si>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</si>
  <si>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</si>
  <si>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</si>
  <si>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</si>
  <si>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</si>
  <si>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</si>
  <si>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</si>
  <si>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</si>
  <si>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</si>
  <si>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</si>
  <si>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</si>
  <si>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</si>
  <si>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</si>
  <si>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</si>
  <si>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</si>
  <si>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</si>
  <si>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</si>
  <si>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</si>
  <si>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</si>
  <si>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</si>
  <si>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</si>
  <si>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</si>
  <si>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</si>
  <si>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</si>
  <si>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</si>
  <si>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</si>
  <si>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</si>
  <si>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</si>
  <si>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</si>
  <si>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</si>
  <si>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</si>
  <si>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</si>
  <si>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</si>
  <si>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</si>
  <si>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</si>
  <si>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</si>
  <si>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</si>
  <si>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</si>
  <si>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</si>
  <si>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</si>
  <si>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</si>
  <si>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</si>
  <si>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</si>
  <si>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</si>
  <si>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</si>
  <si>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</si>
  <si>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</si>
  <si>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</si>
  <si>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</si>
  <si>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</si>
  <si>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</si>
  <si>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</si>
  <si>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</si>
  <si>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</si>
  <si>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</si>
  <si>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</si>
  <si>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</si>
  <si>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</si>
  <si>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</si>
  <si>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</si>
  <si>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</si>
  <si>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</si>
  <si>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</si>
  <si>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</si>
  <si>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</si>
  <si>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</si>
  <si>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</si>
  <si>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</si>
  <si>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</si>
  <si>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</si>
  <si>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</si>
  <si>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</si>
  <si>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</si>
  <si>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</si>
  <si>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</si>
  <si>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</si>
  <si>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</si>
  <si>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</si>
  <si>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</si>
  <si>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</si>
  <si>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</si>
  <si>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</si>
  <si>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</si>
  <si>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</si>
  <si>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</si>
  <si>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</si>
  <si>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</si>
  <si>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</si>
  <si>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</si>
  <si>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</si>
  <si>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</si>
  <si>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</si>
  <si>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</si>
  <si>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</si>
  <si>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</si>
  <si>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</si>
  <si>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</si>
  <si>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</si>
  <si>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</si>
  <si>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</si>
  <si>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</si>
  <si>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</si>
  <si>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</si>
  <si>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</si>
  <si>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</si>
  <si>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</si>
  <si>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</si>
  <si>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</si>
  <si>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</si>
  <si>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</si>
  <si>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</si>
  <si>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</si>
  <si>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</si>
  <si>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</si>
  <si>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</si>
  <si>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</si>
  <si>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</si>
  <si>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</si>
  <si>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</si>
  <si>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</si>
  <si>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</si>
  <si>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</si>
  <si>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</si>
  <si>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</si>
  <si>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</si>
  <si>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</si>
  <si>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</si>
  <si>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</si>
  <si>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</si>
  <si>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</si>
  <si>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</si>
  <si>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</si>
  <si>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</si>
  <si>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</si>
  <si>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</si>
  <si>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</si>
  <si>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</si>
  <si>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</si>
  <si>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</si>
  <si>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</si>
  <si>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</si>
  <si>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</si>
  <si>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</si>
  <si>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</si>
  <si>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</si>
  <si>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</si>
  <si>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</si>
  <si>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</si>
  <si>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</si>
  <si>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</si>
  <si>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</si>
  <si>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</si>
  <si>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</si>
  <si>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</si>
  <si>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</si>
  <si>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</si>
  <si>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</si>
  <si>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</si>
  <si>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</si>
  <si>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</si>
  <si>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</si>
  <si>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</si>
  <si>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</si>
  <si>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</si>
  <si>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</si>
  <si>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</si>
  <si>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</si>
  <si>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</si>
  <si>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</si>
  <si>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</si>
  <si>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</si>
  <si>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</si>
  <si>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</si>
  <si>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</si>
  <si>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</si>
  <si>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</si>
  <si>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</si>
  <si>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</si>
  <si>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</si>
  <si>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</si>
  <si>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</si>
  <si>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</si>
  <si>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</si>
  <si>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</si>
  <si>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</si>
  <si>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</si>
  <si>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</si>
  <si>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</si>
  <si>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</si>
  <si>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</si>
  <si>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</si>
  <si>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</si>
  <si>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</si>
  <si>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</si>
  <si>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</si>
  <si>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</si>
  <si>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</si>
  <si>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</si>
  <si>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</si>
  <si>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</si>
  <si>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</si>
  <si>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</si>
  <si>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</si>
  <si>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</si>
  <si>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</si>
  <si>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</si>
  <si>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</si>
  <si>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</si>
  <si>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</si>
  <si>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</si>
  <si>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</si>
  <si>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</si>
  <si>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</si>
  <si>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</si>
  <si>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</si>
  <si>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</si>
  <si>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</si>
  <si>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</si>
  <si>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</si>
  <si>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</si>
  <si>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</si>
  <si>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</si>
  <si>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</si>
  <si>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</si>
  <si>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</si>
  <si>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</si>
  <si>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</si>
  <si>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</si>
  <si>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</si>
  <si>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</si>
  <si>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</si>
  <si>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</si>
  <si>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</si>
  <si>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</si>
  <si>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</si>
  <si>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</si>
  <si>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</si>
  <si>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</si>
  <si>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</si>
  <si>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</si>
  <si>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</si>
  <si>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</si>
  <si>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</si>
  <si>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</si>
  <si>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</si>
  <si>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</si>
  <si>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</si>
  <si>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</si>
  <si>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</si>
  <si>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</si>
  <si>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</si>
  <si>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</si>
  <si>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</si>
  <si>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</si>
  <si>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</si>
  <si>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</si>
  <si>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</si>
  <si>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</si>
  <si>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</si>
  <si>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</si>
  <si>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</si>
  <si>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</si>
  <si>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</si>
  <si>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</si>
  <si>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</si>
  <si>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</si>
  <si>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</si>
  <si>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</si>
  <si>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</si>
  <si>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</si>
  <si>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</si>
  <si>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</si>
  <si>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</si>
  <si>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</si>
  <si>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</si>
  <si>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</si>
  <si>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</si>
  <si>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</si>
  <si>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</si>
  <si>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</si>
  <si>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</si>
  <si>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</si>
  <si>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</si>
  <si>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</si>
  <si>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</si>
  <si>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</si>
  <si>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</si>
  <si>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</si>
  <si>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</si>
  <si>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</si>
  <si>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</si>
  <si>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</si>
  <si>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</si>
  <si>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</si>
  <si>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</si>
  <si>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</si>
  <si>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</si>
  <si>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</si>
  <si>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</si>
  <si>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</si>
  <si>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</si>
  <si>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</si>
  <si>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</si>
  <si>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</si>
  <si>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</si>
  <si>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</si>
  <si>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</si>
  <si>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</si>
  <si>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</si>
  <si>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</si>
  <si>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</si>
  <si>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</si>
  <si>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</si>
  <si>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</si>
  <si>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</si>
  <si>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</si>
  <si>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</si>
  <si>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</si>
  <si>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</si>
  <si>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</si>
  <si>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</si>
  <si>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</si>
  <si>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</si>
  <si>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</si>
  <si>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</si>
  <si>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</si>
  <si>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</si>
  <si>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</si>
  <si>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</si>
  <si>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</si>
  <si>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</si>
  <si>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</si>
  <si>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</si>
  <si>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</si>
  <si>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</si>
  <si>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</si>
  <si>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</si>
  <si>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</si>
  <si>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</si>
  <si>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</si>
  <si>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</si>
  <si>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</si>
  <si>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</si>
  <si>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</si>
  <si>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</si>
  <si>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</si>
  <si>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</si>
  <si>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</si>
  <si>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</si>
  <si>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</si>
  <si>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</si>
  <si>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</si>
  <si>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</si>
  <si>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</si>
  <si>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</si>
  <si>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</si>
  <si>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</si>
  <si>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</si>
  <si>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</si>
  <si>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</si>
  <si>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</si>
  <si>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</si>
  <si>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</si>
  <si>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</si>
  <si>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</si>
  <si>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</si>
  <si>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</si>
  <si>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</si>
  <si>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</si>
  <si>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</si>
  <si>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</si>
  <si>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</si>
  <si>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</si>
  <si>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</si>
  <si>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</si>
  <si>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</si>
  <si>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</si>
  <si>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</si>
  <si>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</si>
  <si>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</si>
  <si>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</si>
  <si>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</si>
  <si>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</si>
  <si>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</si>
  <si>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</si>
  <si>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</si>
  <si>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</si>
  <si>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</si>
  <si>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</si>
  <si>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</si>
  <si>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</si>
  <si>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</si>
  <si>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</si>
  <si>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</si>
  <si>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</si>
  <si>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</si>
  <si>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</si>
  <si>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</si>
  <si>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</si>
  <si>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</si>
  <si>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</si>
  <si>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</si>
  <si>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</si>
  <si>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</si>
  <si>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</si>
  <si>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</si>
  <si>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</si>
  <si>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</si>
  <si>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</si>
  <si>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</si>
  <si>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</si>
  <si>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</si>
  <si>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</si>
  <si>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</si>
  <si>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</si>
  <si>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</si>
  <si>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</si>
  <si>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</si>
  <si>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</si>
  <si>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</si>
  <si>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</si>
  <si>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</si>
  <si>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</si>
  <si>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</si>
  <si>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</si>
  <si>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</si>
  <si>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</si>
  <si>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</si>
  <si>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</si>
  <si>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</si>
  <si>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</si>
  <si>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</si>
  <si>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</si>
  <si>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</si>
  <si>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</si>
  <si>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</si>
  <si>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</si>
  <si>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</si>
  <si>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</si>
  <si>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</si>
  <si>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</si>
  <si>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</si>
  <si>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</si>
  <si>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</si>
  <si>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</si>
  <si>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</si>
  <si>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</si>
  <si>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</si>
  <si>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</si>
  <si>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</si>
  <si>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</si>
  <si>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</si>
  <si>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</si>
  <si>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</si>
  <si>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</si>
  <si>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</si>
  <si>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</si>
  <si>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</si>
  <si>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</si>
  <si>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</si>
  <si>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</si>
  <si>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</si>
  <si>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</si>
  <si>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</si>
  <si>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</si>
  <si>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</si>
  <si>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</si>
  <si>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</si>
  <si>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</si>
  <si>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</si>
  <si>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</si>
  <si>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</si>
  <si>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</si>
  <si>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</si>
  <si>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</si>
  <si>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</si>
  <si>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</si>
  <si>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</si>
  <si>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</si>
  <si>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</si>
  <si>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</si>
  <si>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</si>
  <si>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</si>
  <si>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</si>
  <si>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</si>
  <si>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</si>
  <si>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</si>
  <si>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</si>
  <si>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</si>
  <si>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</si>
  <si>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</si>
  <si>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</si>
  <si>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</si>
  <si>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</si>
  <si>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</si>
  <si>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</si>
  <si>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</si>
  <si>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</si>
  <si>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</si>
  <si>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</si>
  <si>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</si>
  <si>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</si>
  <si>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</si>
  <si>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</si>
  <si>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</si>
  <si>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</si>
  <si>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</si>
  <si>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</si>
  <si>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</si>
  <si>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</si>
  <si>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</si>
  <si>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</si>
  <si>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</si>
  <si>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</si>
  <si>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</si>
  <si>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</si>
  <si>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</si>
  <si>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</si>
  <si>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</si>
  <si>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</si>
  <si>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</si>
  <si>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</si>
  <si>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</si>
  <si>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</si>
  <si>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</si>
  <si>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</si>
  <si>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</si>
  <si>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</si>
  <si>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</si>
  <si>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</si>
  <si>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</si>
  <si>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</si>
  <si>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</si>
  <si>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</si>
  <si>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</si>
  <si>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</si>
  <si>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</si>
  <si>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</si>
  <si>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</si>
  <si>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</si>
  <si>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</si>
  <si>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</si>
  <si>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</si>
  <si>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</si>
  <si>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</si>
  <si>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</si>
  <si>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</si>
  <si>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</si>
  <si>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</si>
  <si>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</si>
  <si>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</si>
  <si>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</si>
  <si>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</si>
  <si>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</si>
  <si>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</si>
  <si>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</si>
  <si>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</si>
  <si>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</si>
  <si>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</si>
  <si>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</si>
  <si>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</si>
  <si>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</si>
  <si>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</si>
  <si>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</si>
  <si>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</si>
  <si>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</si>
  <si>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</si>
  <si>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</si>
  <si>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</si>
  <si>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</si>
  <si>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</si>
  <si>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</si>
  <si>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</si>
  <si>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</si>
  <si>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</si>
  <si>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</si>
  <si>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</si>
  <si>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</si>
  <si>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</si>
  <si>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</si>
  <si>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</si>
  <si>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</si>
  <si>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</si>
  <si>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</si>
  <si>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</si>
  <si>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</si>
  <si>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</si>
  <si>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</si>
  <si>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</si>
  <si>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</si>
  <si>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</si>
  <si>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</si>
  <si>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</si>
  <si>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</si>
  <si>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</si>
  <si>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</si>
  <si>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</si>
  <si>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</si>
  <si>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</si>
  <si>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</si>
  <si>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</si>
  <si>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</si>
  <si>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</si>
  <si>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</si>
  <si>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</si>
  <si>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</si>
  <si>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</si>
  <si>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</si>
  <si>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</si>
  <si>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</si>
  <si>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</si>
  <si>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</si>
  <si>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</si>
  <si>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</si>
  <si>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</si>
  <si>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</si>
  <si>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</si>
  <si>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</si>
  <si>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</si>
  <si>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</si>
  <si>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</si>
  <si>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</si>
  <si>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</si>
  <si>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</si>
  <si>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</si>
  <si>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</si>
  <si>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</si>
  <si>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</si>
  <si>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</si>
  <si>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</si>
  <si>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</si>
  <si>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</si>
  <si>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</si>
  <si>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</si>
  <si>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</si>
  <si>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</si>
  <si>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</si>
  <si>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</si>
  <si>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</si>
  <si>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</si>
  <si>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</si>
  <si>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</si>
  <si>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</si>
  <si>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</si>
  <si>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</si>
  <si>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</si>
  <si>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</si>
  <si>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</si>
  <si>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</si>
  <si>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</si>
  <si>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</si>
  <si>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</si>
  <si>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</si>
  <si>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</si>
  <si>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</si>
  <si>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</si>
  <si>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</si>
  <si>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</si>
  <si>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</si>
  <si>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</si>
  <si>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</si>
  <si>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</si>
  <si>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</si>
  <si>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</si>
  <si>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</si>
  <si>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</si>
  <si>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</si>
  <si>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</si>
  <si>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</si>
  <si>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</si>
  <si>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</si>
  <si>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</si>
  <si>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</si>
  <si>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</si>
  <si>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</si>
  <si>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</si>
  <si>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</si>
  <si>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</si>
  <si>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</si>
  <si>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</si>
  <si>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</si>
  <si>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</si>
  <si>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</si>
  <si>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</si>
  <si>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</si>
  <si>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</si>
  <si>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</si>
  <si>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</si>
  <si>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</si>
  <si>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</si>
  <si>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</si>
  <si>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</si>
  <si>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</si>
  <si>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</si>
  <si>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</si>
  <si>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</si>
  <si>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</si>
  <si>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</si>
  <si>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</si>
  <si>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</si>
  <si>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</si>
  <si>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</si>
  <si>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</si>
  <si>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</si>
  <si>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</si>
  <si>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</si>
  <si>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</si>
  <si>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</si>
  <si>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</si>
  <si>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</si>
  <si>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</si>
  <si>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</si>
  <si>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</si>
  <si>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</si>
  <si>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</si>
  <si>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</si>
  <si>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</si>
  <si>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</si>
  <si>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</si>
  <si>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</si>
  <si>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</si>
  <si>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</si>
  <si>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</si>
  <si>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</si>
  <si>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</si>
  <si>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</si>
  <si>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</si>
  <si>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</si>
  <si>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</si>
  <si>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</si>
  <si>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</si>
  <si>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</si>
  <si>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</si>
  <si>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</si>
  <si>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</si>
  <si>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</si>
  <si>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</si>
  <si>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</si>
  <si>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</si>
  <si>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</si>
  <si>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</si>
  <si>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</si>
  <si>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</si>
  <si>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</si>
  <si>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</si>
  <si>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</si>
  <si>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</si>
  <si>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</si>
  <si>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</si>
  <si>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</si>
  <si>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</si>
  <si>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</si>
  <si>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</si>
  <si>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</si>
  <si>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</si>
  <si>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</si>
  <si>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</si>
  <si>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</si>
  <si>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</si>
  <si>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</si>
  <si>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</si>
  <si>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</si>
  <si>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</si>
  <si>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</si>
  <si>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</si>
  <si>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</si>
  <si>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</si>
  <si>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</si>
  <si>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</si>
  <si>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</si>
  <si>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</si>
  <si>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</si>
  <si>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</si>
  <si>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</si>
  <si>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</si>
  <si>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</si>
  <si>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</si>
  <si>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</si>
  <si>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</si>
  <si>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</si>
  <si>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</si>
  <si>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</si>
  <si>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</si>
  <si>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</si>
  <si>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</si>
  <si>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</si>
  <si>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</si>
  <si>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</si>
  <si>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</si>
  <si>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</si>
  <si>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</si>
  <si>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</si>
  <si>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</si>
  <si>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</si>
  <si>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</si>
  <si>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</si>
  <si>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</si>
  <si>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</si>
  <si>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</si>
  <si>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</si>
  <si>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</si>
  <si>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</si>
  <si>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</si>
  <si>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</si>
  <si>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</si>
  <si>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</si>
  <si>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</si>
  <si>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</si>
  <si>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</si>
  <si>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</si>
  <si>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</si>
  <si>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</si>
  <si>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</si>
  <si>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</si>
  <si>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</si>
  <si>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</si>
  <si>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</si>
  <si>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</si>
  <si>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</si>
  <si>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</si>
  <si>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</si>
  <si>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</si>
  <si>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</si>
  <si>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</si>
  <si>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</si>
  <si>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</si>
  <si>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</si>
  <si>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</si>
  <si>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</si>
  <si>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</si>
  <si>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</si>
  <si>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</si>
  <si>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</si>
  <si>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</si>
  <si>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</si>
  <si>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</si>
  <si>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</si>
  <si>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</si>
  <si>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</si>
  <si>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</si>
  <si>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</si>
  <si>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</si>
  <si>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</si>
  <si>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</si>
  <si>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</si>
  <si>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</si>
  <si>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</si>
  <si>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</si>
  <si>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</si>
  <si>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</si>
  <si>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</si>
  <si>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</si>
  <si>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</si>
  <si>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</si>
  <si>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</si>
  <si>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</si>
  <si>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</si>
  <si>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</si>
  <si>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</si>
  <si>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</si>
  <si>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</si>
  <si>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</si>
  <si>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</si>
  <si>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</si>
  <si>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</si>
  <si>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</si>
  <si>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</si>
  <si>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</si>
  <si>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</si>
  <si>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</si>
  <si>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</si>
  <si>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</si>
  <si>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</si>
  <si>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</si>
  <si>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</si>
  <si>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</si>
  <si>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</si>
  <si>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</si>
  <si>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</si>
  <si>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</si>
  <si>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</si>
  <si>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</si>
  <si>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</si>
  <si>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</si>
  <si>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</si>
  <si>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</si>
  <si>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</si>
  <si>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</si>
  <si>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</si>
  <si>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</si>
  <si>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</si>
  <si>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</si>
  <si>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</si>
  <si>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</si>
  <si>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</si>
  <si>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</si>
  <si>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</si>
  <si>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</si>
  <si>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</si>
  <si>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</si>
  <si>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</si>
  <si>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</si>
  <si>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</si>
  <si>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</si>
  <si>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</si>
  <si>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</si>
  <si>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</si>
  <si>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</si>
  <si>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</si>
  <si>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</si>
  <si>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</si>
  <si>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</si>
  <si>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</si>
  <si>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</si>
  <si>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</si>
  <si>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</si>
  <si>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</si>
  <si>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</si>
  <si>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</si>
  <si>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</si>
  <si>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</si>
  <si>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</si>
  <si>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</si>
  <si>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</si>
  <si>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</si>
  <si>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</si>
  <si>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</si>
  <si>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</si>
  <si>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</si>
  <si>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</si>
  <si>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</si>
  <si>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</si>
  <si>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</si>
  <si>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</si>
  <si>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</si>
  <si>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</si>
  <si>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</si>
  <si>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</si>
  <si>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</si>
  <si>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</si>
  <si>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</si>
  <si>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</si>
  <si>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</si>
  <si>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</si>
  <si>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</si>
  <si>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</si>
  <si>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</si>
  <si>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</si>
  <si>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</si>
  <si>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</si>
  <si>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</si>
  <si>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</si>
  <si>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</si>
  <si>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</si>
  <si>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</si>
  <si>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</si>
  <si>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</si>
  <si>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</si>
  <si>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</si>
  <si>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</si>
  <si>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</si>
  <si>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</si>
  <si>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</si>
  <si>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</si>
  <si>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</si>
  <si>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</si>
  <si>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</si>
  <si>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</si>
  <si>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</si>
  <si>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</si>
  <si>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</si>
  <si>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</si>
  <si>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</si>
  <si>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</si>
  <si>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</si>
  <si>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</si>
  <si>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</si>
  <si>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</si>
  <si>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</si>
  <si>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</si>
  <si>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</si>
  <si>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</si>
  <si>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</si>
  <si>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</si>
  <si>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</si>
  <si>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</si>
  <si>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</si>
  <si>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</si>
  <si>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</si>
  <si>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</si>
  <si>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</si>
  <si>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</si>
  <si>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</si>
  <si>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</si>
  <si>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</si>
  <si>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</si>
  <si>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</si>
  <si>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</si>
  <si>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</si>
  <si>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</si>
  <si>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</si>
  <si>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</si>
  <si>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</si>
  <si>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</si>
  <si>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</si>
  <si>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</si>
  <si>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</si>
  <si>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</si>
  <si>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</si>
  <si>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</si>
  <si>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</si>
  <si>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</si>
  <si>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</si>
  <si>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</si>
  <si>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</si>
  <si>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</si>
  <si>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</si>
  <si>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</si>
  <si>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</si>
  <si>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</si>
  <si>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</si>
  <si>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</si>
  <si>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</si>
  <si>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</si>
  <si>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</si>
  <si>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</si>
  <si>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</si>
  <si>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</si>
  <si>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</si>
  <si>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</si>
  <si>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</si>
  <si>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</si>
  <si>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</si>
  <si>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</si>
  <si>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</si>
  <si>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</si>
  <si>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</si>
  <si>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</si>
  <si>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</si>
  <si>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</si>
  <si>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</si>
  <si>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</si>
  <si>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</si>
  <si>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</si>
  <si>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</si>
  <si>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</si>
  <si>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</si>
  <si>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</si>
  <si>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</si>
  <si>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</si>
  <si>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</si>
  <si>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</si>
  <si>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</si>
  <si>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</si>
  <si>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</si>
  <si>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</si>
  <si>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</si>
  <si>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</si>
  <si>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</si>
  <si>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</si>
  <si>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</si>
  <si>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</si>
  <si>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</si>
  <si>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</si>
  <si>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</si>
  <si>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</si>
  <si>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</si>
  <si>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</si>
  <si>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</si>
  <si>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</si>
  <si>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</si>
  <si>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</si>
  <si>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</si>
  <si>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</si>
  <si>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</si>
  <si>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</si>
  <si>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</si>
  <si>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</si>
  <si>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</si>
  <si>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</si>
  <si>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</si>
  <si>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</si>
  <si>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</si>
  <si>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</si>
  <si>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</si>
  <si>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</si>
  <si>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</si>
  <si>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</si>
  <si>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</si>
  <si>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</si>
  <si>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</si>
  <si>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</si>
  <si>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</si>
  <si>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</si>
  <si>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</si>
  <si>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</si>
  <si>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</si>
  <si>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</si>
  <si>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</si>
  <si>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</si>
  <si>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</si>
  <si>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</si>
  <si>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</si>
  <si>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</si>
  <si>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</si>
  <si>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</si>
  <si>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</si>
  <si>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</si>
  <si>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</si>
  <si>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</si>
  <si>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</si>
  <si>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</si>
  <si>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</si>
  <si>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</si>
  <si>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</si>
  <si>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</si>
  <si>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</si>
  <si>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</si>
  <si>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</si>
  <si>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</si>
  <si>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</si>
  <si>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</si>
  <si>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</si>
  <si>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</si>
  <si>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</si>
  <si>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</si>
  <si>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</si>
  <si>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</si>
  <si>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</si>
  <si>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</si>
  <si>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</si>
  <si>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</si>
  <si>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</si>
  <si>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</si>
  <si>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</si>
  <si>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</si>
  <si>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</si>
  <si>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</si>
  <si>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</si>
  <si>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</si>
  <si>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</si>
  <si>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</si>
  <si>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</si>
  <si>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</si>
  <si>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</si>
  <si>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</si>
  <si>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</si>
  <si>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</si>
  <si>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</si>
  <si>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</si>
  <si>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</si>
  <si>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</si>
  <si>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</si>
  <si>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</si>
  <si>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</si>
  <si>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</si>
  <si>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</si>
  <si>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</si>
  <si>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</si>
  <si>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</si>
  <si>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</si>
  <si>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</si>
  <si>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</si>
  <si>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</si>
  <si>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</si>
  <si>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</si>
  <si>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</si>
  <si>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</si>
  <si>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</si>
  <si>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</si>
  <si>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</si>
  <si>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</si>
  <si>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</si>
  <si>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</si>
  <si>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</si>
  <si>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</si>
  <si>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</si>
  <si>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</si>
  <si>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</si>
  <si>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</si>
  <si>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</si>
  <si>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</si>
  <si>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</si>
  <si>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</si>
  <si>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</si>
  <si>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</si>
  <si>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</si>
  <si>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</si>
  <si>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</si>
  <si>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</si>
  <si>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</si>
  <si>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</si>
  <si>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</si>
  <si>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</si>
  <si>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</si>
  <si>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</si>
  <si>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</si>
  <si>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</si>
  <si>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</si>
  <si>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</si>
  <si>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</si>
  <si>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</si>
  <si>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</si>
  <si>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</si>
  <si>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</si>
  <si>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</si>
  <si>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</si>
  <si>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</si>
  <si>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</si>
  <si>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</si>
  <si>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</si>
  <si>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</si>
  <si>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</si>
  <si>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</si>
  <si>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</si>
  <si>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</si>
  <si>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</si>
  <si>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</si>
  <si>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</si>
  <si>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</si>
  <si>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</si>
  <si>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</si>
  <si>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</si>
  <si>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</si>
  <si>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</si>
  <si>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</si>
  <si>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</si>
  <si>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</si>
  <si>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</si>
  <si>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</si>
  <si>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</si>
  <si>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</si>
  <si>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</si>
  <si>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</si>
  <si>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</si>
  <si>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</si>
  <si>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</si>
  <si>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</si>
  <si>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</si>
  <si>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</si>
  <si>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</si>
  <si>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</si>
  <si>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</si>
  <si>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</si>
  <si>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</si>
  <si>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</si>
  <si>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</si>
  <si>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</si>
  <si>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</si>
  <si>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</si>
  <si>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</si>
  <si>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</si>
  <si>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</si>
  <si>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</si>
  <si>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</si>
  <si>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</si>
  <si>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</si>
  <si>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</si>
  <si>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</si>
  <si>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</si>
  <si>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</si>
  <si>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</si>
  <si>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</si>
  <si>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</si>
  <si>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</si>
  <si>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</si>
  <si>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</si>
  <si>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</si>
  <si>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</si>
  <si>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</si>
  <si>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</si>
  <si>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</si>
  <si>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</si>
  <si>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</si>
  <si>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</si>
  <si>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</si>
  <si>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</si>
  <si>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</si>
  <si>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</si>
  <si>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</si>
  <si>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</si>
  <si>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</si>
  <si>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</si>
  <si>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</si>
  <si>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</si>
  <si>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</si>
  <si>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</si>
  <si>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</si>
  <si>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</si>
  <si>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</si>
  <si>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</si>
  <si>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</si>
  <si>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</si>
  <si>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</si>
  <si>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</si>
  <si>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</si>
  <si>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</si>
  <si>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</si>
  <si>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</si>
  <si>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</si>
  <si>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</si>
  <si>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</si>
  <si>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</si>
  <si>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</si>
  <si>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</si>
  <si>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</si>
  <si>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</si>
  <si>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</si>
  <si>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</si>
  <si>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</si>
  <si>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</si>
  <si>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</si>
  <si>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</si>
  <si>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</si>
  <si>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</si>
  <si>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</si>
  <si>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</si>
  <si>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</si>
  <si>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</si>
  <si>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</si>
  <si>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</si>
  <si>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</si>
  <si>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</si>
  <si>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</si>
  <si>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</si>
  <si>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</si>
  <si>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</si>
  <si>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</si>
  <si>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</si>
  <si>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</si>
  <si>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</si>
  <si>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</si>
  <si>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</si>
  <si>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</si>
  <si>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</si>
  <si>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</si>
  <si>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</si>
  <si>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</si>
  <si>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</si>
  <si>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</si>
  <si>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</si>
  <si>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</si>
  <si>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</si>
  <si>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</si>
  <si>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</si>
  <si>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</si>
  <si>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</si>
  <si>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</si>
  <si>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</si>
  <si>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</si>
  <si>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</si>
  <si>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</si>
  <si>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</si>
  <si>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</si>
  <si>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</si>
  <si>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</si>
  <si>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</si>
  <si>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</si>
  <si>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</si>
  <si>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</si>
  <si>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</si>
  <si>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</si>
  <si>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</si>
  <si>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</si>
  <si>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</si>
  <si>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</si>
  <si>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</si>
  <si>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</si>
  <si>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</si>
  <si>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</si>
  <si>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</si>
  <si>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</si>
  <si>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</si>
  <si>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</si>
  <si>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</si>
  <si>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</si>
  <si>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</si>
  <si>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</si>
  <si>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</si>
  <si>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</si>
  <si>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</si>
  <si>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</si>
  <si>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</si>
  <si>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</si>
  <si>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</si>
  <si>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</si>
  <si>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</si>
  <si>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</si>
  <si>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</si>
  <si>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</si>
  <si>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</si>
  <si>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</si>
  <si>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</si>
  <si>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</si>
  <si>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</si>
  <si>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</si>
  <si>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</si>
  <si>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</si>
  <si>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</si>
  <si>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</si>
  <si>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</si>
  <si>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</si>
  <si>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</si>
  <si>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</si>
  <si>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</si>
  <si>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</si>
  <si>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</si>
  <si>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</si>
  <si>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</si>
  <si>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</si>
  <si>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</si>
  <si>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</si>
  <si>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</si>
  <si>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</si>
  <si>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</si>
  <si>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</si>
  <si>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</si>
  <si>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</si>
  <si>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</si>
  <si>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</si>
  <si>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</si>
  <si>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</si>
  <si>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</si>
  <si>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</si>
  <si>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</si>
  <si>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</si>
  <si>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</si>
  <si>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</si>
  <si>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</si>
  <si>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</si>
  <si>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</si>
  <si>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</si>
  <si>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</si>
  <si>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</si>
  <si>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</si>
  <si>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</si>
  <si>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</si>
  <si>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</si>
  <si>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</si>
  <si>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</si>
  <si>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</si>
  <si>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</si>
  <si>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</si>
  <si>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</si>
  <si>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</si>
  <si>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</si>
  <si>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</si>
  <si>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</si>
  <si>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</si>
  <si>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</si>
  <si>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</si>
  <si>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</si>
  <si>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</si>
  <si>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</si>
  <si>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</si>
  <si>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</si>
  <si>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</si>
  <si>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</si>
  <si>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</si>
  <si>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</si>
  <si>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</si>
  <si>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</si>
  <si>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</si>
  <si>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</si>
  <si>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</si>
  <si>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</si>
  <si>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</si>
  <si>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</si>
  <si>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</si>
  <si>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</si>
  <si>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</si>
  <si>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</si>
  <si>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</si>
  <si>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</si>
  <si>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</si>
  <si>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</si>
  <si>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</si>
  <si>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</si>
  <si>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</si>
  <si>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</si>
  <si>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</si>
  <si>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</si>
  <si>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</si>
  <si>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</si>
  <si>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</si>
  <si>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</si>
  <si>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</si>
  <si>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</si>
  <si>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</si>
  <si>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</si>
  <si>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</si>
  <si>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</si>
  <si>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</si>
  <si>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</si>
  <si>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</si>
  <si>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</si>
  <si>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</si>
  <si>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</si>
  <si>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</si>
  <si>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</si>
  <si>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</si>
  <si>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</si>
  <si>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</si>
  <si>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</si>
  <si>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</si>
  <si>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</si>
  <si>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</si>
  <si>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</si>
  <si>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</si>
  <si>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</si>
  <si>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</si>
  <si>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</si>
  <si>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</si>
  <si>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</si>
  <si>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</si>
  <si>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</si>
  <si>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</si>
  <si>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</si>
  <si>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</si>
  <si>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</si>
  <si>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</si>
  <si>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</si>
  <si>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</si>
  <si>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</si>
  <si>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</si>
  <si>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</si>
  <si>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</si>
  <si>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</si>
  <si>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</si>
  <si>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</si>
  <si>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</si>
  <si>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</si>
  <si>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</si>
  <si>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</si>
  <si>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</si>
  <si>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</si>
  <si>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</si>
  <si>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</si>
  <si>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</si>
  <si>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</si>
  <si>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</si>
  <si>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</si>
  <si>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</si>
  <si>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</si>
  <si>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</si>
  <si>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</si>
  <si>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</si>
  <si>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</si>
  <si>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</si>
  <si>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</si>
  <si>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</si>
  <si>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</si>
  <si>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</si>
  <si>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</si>
  <si>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</si>
  <si>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</si>
  <si>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</si>
  <si>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</si>
  <si>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</si>
  <si>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</si>
  <si>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</si>
  <si>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</si>
  <si>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</si>
  <si>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</si>
  <si>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</si>
  <si>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</si>
  <si>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</si>
  <si>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</si>
  <si>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</si>
  <si>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</si>
  <si>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</si>
  <si>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</si>
  <si>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</si>
  <si>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</si>
  <si>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</si>
  <si>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</si>
  <si>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</si>
  <si>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</si>
  <si>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</si>
  <si>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</si>
  <si>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</si>
  <si>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</si>
  <si>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</si>
  <si>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</si>
  <si>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</si>
  <si>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</si>
  <si>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</si>
  <si>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</si>
  <si>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</si>
  <si>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</si>
  <si>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</si>
  <si>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</si>
  <si>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</si>
  <si>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</si>
  <si>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</si>
  <si>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</si>
  <si>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</si>
  <si>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</si>
  <si>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</si>
  <si>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</si>
  <si>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</si>
  <si>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</si>
  <si>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</si>
  <si>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</si>
  <si>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</si>
  <si>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</si>
  <si>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</si>
  <si>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</si>
  <si>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</si>
  <si>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</si>
  <si>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</si>
  <si>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</si>
  <si>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</si>
  <si>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</si>
  <si>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</si>
  <si>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</si>
  <si>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</si>
  <si>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</si>
  <si>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</si>
  <si>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</si>
  <si>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</si>
  <si>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</si>
  <si>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</si>
  <si>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</si>
  <si>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</si>
  <si>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</si>
  <si>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</si>
  <si>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</si>
  <si>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</si>
  <si>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</si>
  <si>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</si>
  <si>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</si>
  <si>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</si>
  <si>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</si>
  <si>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</si>
  <si>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</si>
  <si>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</si>
  <si>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</si>
  <si>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</si>
  <si>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</si>
  <si>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</si>
  <si>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</si>
  <si>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</si>
  <si>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</si>
  <si>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</si>
  <si>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</si>
  <si>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</si>
  <si>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</si>
  <si>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</si>
  <si>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</si>
  <si>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</si>
  <si>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</si>
  <si>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</si>
  <si>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</si>
  <si>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</si>
  <si>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</si>
  <si>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</si>
  <si>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</si>
  <si>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</si>
  <si>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</si>
  <si>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</si>
  <si>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</si>
  <si>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</si>
  <si>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</si>
  <si>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</si>
  <si>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</si>
  <si>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</si>
  <si>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</si>
  <si>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</si>
  <si>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</si>
  <si>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</si>
  <si>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</si>
  <si>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</si>
  <si>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</si>
  <si>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</si>
  <si>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</si>
  <si>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</si>
  <si>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</si>
  <si>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</si>
  <si>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</si>
  <si>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</si>
  <si>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</si>
  <si>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</si>
  <si>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</si>
  <si>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</si>
  <si>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</si>
  <si>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</si>
  <si>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</si>
  <si>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</si>
  <si>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</si>
  <si>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</si>
  <si>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</si>
  <si>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</si>
  <si>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</si>
  <si>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</si>
  <si>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</si>
  <si>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</si>
  <si>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</si>
  <si>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</si>
  <si>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</si>
  <si>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</si>
  <si>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</si>
  <si>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</si>
  <si>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</si>
  <si>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</si>
  <si>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</si>
  <si>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</si>
  <si>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</si>
  <si>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</si>
  <si>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</si>
  <si>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</si>
  <si>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</si>
  <si>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</si>
  <si>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</si>
  <si>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</si>
  <si>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</si>
  <si>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</si>
  <si>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</si>
  <si>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</si>
  <si>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</si>
  <si>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</si>
  <si>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</si>
  <si>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</si>
  <si>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</si>
  <si>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</si>
  <si>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</si>
  <si>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</si>
  <si>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</si>
  <si>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</si>
  <si>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</si>
  <si>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</si>
  <si>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</si>
  <si>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</si>
  <si>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</si>
  <si>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</si>
  <si>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</si>
  <si>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</si>
  <si>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</si>
  <si>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</si>
  <si>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</si>
  <si>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</si>
  <si>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</si>
  <si>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</si>
  <si>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</si>
  <si>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</si>
  <si>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</si>
  <si>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</si>
  <si>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</si>
  <si>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</si>
  <si>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</si>
  <si>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</si>
  <si>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</si>
  <si>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</si>
  <si>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</si>
  <si>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</si>
  <si>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</si>
  <si>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</si>
  <si>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</si>
  <si>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</si>
  <si>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</si>
  <si>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</si>
  <si>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</si>
  <si>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</si>
  <si>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</si>
  <si>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</si>
  <si>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</si>
  <si>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</si>
  <si>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</si>
  <si>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</si>
  <si>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</si>
  <si>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</si>
  <si>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</si>
  <si>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</si>
  <si>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</si>
  <si>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</si>
  <si>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</si>
  <si>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</si>
  <si>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</si>
  <si>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</si>
  <si>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</si>
  <si>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</si>
  <si>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</si>
  <si>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</si>
  <si>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</si>
  <si>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</si>
  <si>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</si>
  <si>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</si>
  <si>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</si>
  <si>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</si>
  <si>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</si>
  <si>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</si>
  <si>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</si>
  <si>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</si>
  <si>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</si>
  <si>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</si>
  <si>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</si>
  <si>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</si>
  <si>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</si>
  <si>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</si>
  <si>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</si>
  <si>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</si>
  <si>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</si>
  <si>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</si>
  <si>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</si>
  <si>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</si>
  <si>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</si>
  <si>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</si>
  <si>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</si>
  <si>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</si>
  <si>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</si>
  <si>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</si>
  <si>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</si>
  <si>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</si>
  <si>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</si>
  <si>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</si>
  <si>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</si>
  <si>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</si>
  <si>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</si>
  <si>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</si>
  <si>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</si>
  <si>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</si>
  <si>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</si>
  <si>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</si>
  <si>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</si>
  <si>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</si>
  <si>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</si>
  <si>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</si>
  <si>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</si>
  <si>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</si>
  <si>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</si>
  <si>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</si>
  <si>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</si>
  <si>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</si>
  <si>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</si>
  <si>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</si>
  <si>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</si>
  <si>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</si>
  <si>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</si>
  <si>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</si>
  <si>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</si>
  <si>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</si>
  <si>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</si>
  <si>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</si>
  <si>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</si>
  <si>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</si>
  <si>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</si>
  <si>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</si>
  <si>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</si>
  <si>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</si>
  <si>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</si>
  <si>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</si>
  <si>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</si>
  <si>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</si>
  <si>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</si>
  <si>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</si>
  <si>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</si>
  <si>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</si>
  <si>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</si>
  <si>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</si>
  <si>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</si>
  <si>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</si>
  <si>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</si>
  <si>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</si>
  <si>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</si>
  <si>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</si>
  <si>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</si>
  <si>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</si>
  <si>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</si>
  <si>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</si>
  <si>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</si>
  <si>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</si>
  <si>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</si>
  <si>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</si>
  <si>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</si>
  <si>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</si>
  <si>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</si>
  <si>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</si>
  <si>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</si>
  <si>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</si>
  <si>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</si>
  <si>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</si>
  <si>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</si>
  <si>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</si>
  <si>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</si>
  <si>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</si>
  <si>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</si>
  <si>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</si>
  <si>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</si>
  <si>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</si>
  <si>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</si>
  <si>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</si>
  <si>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</si>
  <si>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</si>
  <si>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</si>
  <si>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</si>
  <si>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</si>
  <si>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</si>
  <si>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</si>
  <si>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</si>
  <si>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</si>
  <si>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</si>
  <si>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</si>
  <si>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</si>
  <si>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</si>
  <si>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</si>
  <si>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</si>
  <si>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</si>
  <si>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</si>
  <si>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</si>
  <si>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</si>
  <si>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</si>
  <si>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</si>
  <si>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</si>
  <si>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</si>
  <si>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</si>
  <si>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</si>
  <si>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</si>
  <si>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</si>
  <si>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</si>
  <si>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</si>
  <si>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</si>
  <si>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</si>
  <si>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</si>
  <si>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</si>
  <si>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</si>
  <si>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</si>
  <si>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</si>
  <si>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</si>
  <si>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</si>
  <si>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</si>
  <si>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</si>
  <si>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</si>
  <si>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</si>
  <si>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</si>
  <si>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</si>
  <si>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</si>
  <si>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</si>
  <si>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</si>
  <si>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</si>
  <si>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</si>
  <si>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</si>
  <si>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</si>
  <si>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</si>
  <si>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</si>
  <si>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</si>
  <si>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</si>
  <si>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</si>
  <si>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</si>
  <si>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</si>
  <si>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</si>
  <si>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</si>
  <si>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</si>
  <si>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</si>
  <si>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</si>
  <si>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</si>
  <si>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</si>
  <si>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</si>
  <si>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</si>
  <si>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</si>
  <si>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</si>
  <si>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</si>
  <si>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</si>
  <si>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</si>
  <si>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</si>
  <si>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</si>
  <si>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</si>
  <si>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</si>
  <si>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</si>
  <si>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</si>
  <si>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</si>
  <si>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</si>
  <si>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</si>
  <si>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</si>
  <si>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</si>
  <si>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</si>
  <si>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</si>
  <si>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</si>
  <si>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</si>
  <si>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</si>
  <si>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</si>
  <si>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</si>
  <si>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</si>
  <si>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</si>
  <si>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</si>
  <si>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</si>
  <si>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</si>
  <si>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</si>
  <si>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</si>
  <si>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</si>
  <si>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</si>
  <si>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</si>
  <si>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</si>
  <si>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</si>
  <si>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</si>
  <si>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</si>
  <si>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</si>
  <si>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</si>
  <si>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</si>
  <si>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</si>
  <si>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</si>
  <si>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</si>
  <si>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</si>
  <si>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</si>
  <si>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</si>
  <si>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</si>
  <si>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</si>
  <si>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</si>
  <si>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</si>
  <si>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</si>
  <si>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</si>
  <si>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</si>
  <si>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</si>
  <si>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</si>
  <si>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</si>
  <si>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</si>
  <si>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</si>
  <si>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</si>
  <si>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</si>
  <si>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</si>
  <si>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</si>
  <si>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</si>
  <si>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</si>
  <si>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</si>
  <si>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</si>
  <si>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</si>
  <si>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</si>
  <si>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</si>
  <si>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</si>
  <si>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</si>
  <si>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</si>
  <si>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</si>
  <si>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</si>
  <si>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</si>
  <si>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</si>
  <si>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</si>
  <si>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</si>
  <si>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</si>
  <si>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</si>
  <si>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</si>
  <si>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</si>
  <si>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</si>
  <si>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</si>
  <si>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</si>
  <si>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</si>
  <si>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</si>
  <si>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</si>
  <si>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</si>
  <si>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</si>
  <si>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</si>
  <si>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</si>
  <si>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</si>
  <si>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</si>
  <si>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</si>
  <si>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</si>
  <si>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</si>
  <si>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</si>
  <si>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</si>
  <si>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</si>
  <si>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</si>
  <si>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</si>
  <si>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</si>
  <si>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</si>
  <si>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</si>
  <si>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</si>
  <si>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</si>
  <si>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</si>
  <si>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</si>
  <si>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</si>
  <si>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</si>
  <si>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</si>
  <si>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</si>
  <si>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</si>
  <si>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</si>
  <si>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</si>
  <si>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</si>
  <si>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</si>
  <si>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</si>
  <si>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</si>
  <si>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</si>
  <si>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</si>
  <si>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</si>
  <si>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</si>
  <si>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</si>
  <si>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</si>
  <si>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</si>
  <si>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</si>
  <si>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</si>
  <si>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</si>
  <si>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</si>
  <si>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</si>
  <si>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</si>
  <si>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</si>
  <si>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</si>
  <si>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</si>
  <si>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</si>
  <si>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</si>
  <si>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</si>
  <si>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</si>
  <si>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</si>
  <si>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</si>
  <si>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</si>
  <si>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</si>
  <si>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</si>
  <si>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</si>
  <si>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</si>
  <si>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</si>
  <si>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</si>
  <si>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</si>
  <si>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</si>
  <si>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</si>
  <si>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</si>
  <si>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</si>
  <si>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</si>
  <si>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</si>
  <si>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</si>
  <si>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</si>
  <si>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</si>
  <si>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</si>
  <si>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</si>
  <si>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</si>
  <si>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</si>
  <si>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</si>
  <si>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</si>
  <si>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</si>
  <si>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</si>
  <si>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</si>
  <si>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</si>
  <si>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</si>
  <si>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</si>
  <si>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</si>
  <si>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</si>
  <si>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</si>
  <si>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</si>
  <si>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</si>
  <si>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</si>
  <si>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</si>
  <si>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</si>
  <si>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</si>
  <si>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</si>
  <si>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</si>
  <si>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</si>
  <si>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</si>
  <si>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</si>
  <si>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</si>
  <si>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</si>
  <si>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</si>
  <si>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</si>
  <si>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</si>
  <si>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</si>
  <si>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</si>
  <si>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</si>
  <si>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</si>
  <si>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</si>
  <si>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</si>
  <si>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</si>
  <si>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</si>
  <si>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</si>
  <si>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</si>
  <si>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</si>
  <si>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</si>
  <si>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</si>
  <si>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</si>
  <si>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</si>
  <si>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</si>
  <si>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</si>
  <si>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</si>
  <si>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</si>
  <si>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</si>
  <si>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</si>
  <si>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</si>
  <si>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</si>
  <si>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</si>
  <si>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</si>
  <si>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</si>
  <si>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</si>
  <si>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</si>
  <si>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</si>
  <si>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</si>
  <si>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</si>
  <si>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</si>
  <si>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</si>
  <si>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</si>
  <si>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</si>
  <si>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</si>
  <si>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</si>
  <si>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</si>
  <si>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</si>
  <si>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</si>
  <si>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</si>
  <si>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</si>
  <si>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</si>
  <si>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</si>
  <si>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</si>
  <si>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</si>
  <si>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</si>
  <si>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</si>
  <si>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</si>
  <si>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</si>
  <si>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</si>
  <si>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</si>
  <si>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</si>
  <si>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</si>
  <si>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</si>
  <si>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</si>
  <si>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</si>
  <si>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</si>
  <si>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</si>
  <si>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</si>
  <si>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</si>
  <si>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</si>
  <si>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</si>
  <si>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</si>
  <si>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</si>
  <si>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</si>
  <si>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</si>
  <si>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</si>
  <si>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</si>
  <si>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</si>
  <si>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</si>
  <si>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</si>
  <si>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</si>
  <si>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</si>
  <si>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</si>
  <si>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</si>
  <si>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</si>
  <si>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</si>
  <si>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</si>
  <si>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</si>
  <si>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</si>
  <si>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</si>
  <si>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</si>
  <si>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</si>
  <si>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</si>
  <si>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</si>
  <si>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</si>
  <si>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</si>
  <si>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</si>
  <si>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</si>
  <si>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</si>
  <si>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</si>
  <si>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</si>
  <si>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</si>
  <si>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</si>
  <si>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</si>
  <si>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</si>
  <si>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</si>
  <si>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</si>
  <si>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</si>
  <si>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</si>
  <si>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</si>
  <si>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</si>
  <si>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</si>
  <si>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</si>
  <si>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</si>
  <si>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</si>
  <si>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</si>
  <si>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</si>
  <si>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</si>
  <si>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</si>
  <si>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</si>
  <si>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</si>
  <si>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</si>
  <si>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</si>
  <si>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</si>
  <si>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</si>
  <si>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</si>
  <si>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</si>
  <si>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</si>
  <si>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</si>
  <si>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</si>
  <si>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</si>
  <si>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</si>
  <si>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</si>
  <si>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</si>
  <si>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</si>
  <si>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</si>
  <si>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</si>
  <si>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</si>
  <si>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</si>
  <si>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</si>
  <si>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</si>
  <si>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</si>
  <si>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</si>
  <si>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</si>
  <si>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</si>
  <si>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</si>
  <si>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</si>
  <si>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</si>
  <si>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</si>
  <si>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</si>
  <si>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</si>
  <si>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</si>
  <si>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</si>
  <si>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</si>
  <si>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</si>
  <si>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</si>
  <si>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</si>
  <si>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</si>
  <si>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</si>
  <si>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</si>
  <si>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</si>
  <si>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</si>
  <si>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</si>
  <si>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</si>
  <si>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</si>
  <si>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</si>
  <si>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</si>
  <si>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</si>
  <si>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</si>
  <si>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</si>
  <si>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</si>
  <si>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</si>
  <si>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</si>
  <si>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</si>
  <si>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</si>
  <si>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</si>
  <si>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</si>
  <si>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</si>
  <si>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</si>
  <si>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</si>
  <si>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</si>
  <si>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</si>
  <si>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</si>
  <si>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</si>
  <si>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</si>
  <si>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</si>
  <si>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</si>
  <si>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</si>
  <si>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</si>
  <si>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</si>
  <si>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</si>
  <si>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</si>
  <si>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</si>
  <si>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</si>
  <si>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</si>
  <si>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</si>
  <si>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</si>
  <si>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</si>
  <si>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</si>
  <si>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</si>
  <si>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</si>
  <si>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</si>
  <si>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</si>
  <si>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</si>
  <si>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</si>
  <si>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</si>
  <si>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</si>
  <si>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</si>
  <si>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</si>
  <si>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</si>
  <si>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</si>
  <si>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</si>
  <si>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</si>
  <si>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</si>
  <si>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</si>
  <si>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</si>
  <si>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</si>
  <si>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</si>
  <si>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</si>
  <si>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</si>
  <si>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</si>
  <si>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</si>
  <si>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</si>
  <si>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</si>
  <si>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</si>
  <si>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</si>
  <si>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</si>
  <si>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</si>
  <si>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</si>
  <si>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</si>
  <si>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</si>
  <si>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</si>
  <si>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</si>
  <si>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</si>
  <si>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</si>
  <si>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</si>
  <si>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</si>
  <si>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</si>
  <si>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</si>
  <si>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</si>
  <si>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</si>
  <si>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</si>
  <si>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</si>
  <si>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</si>
  <si>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</si>
  <si>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</si>
  <si>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</si>
  <si>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</si>
  <si>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</si>
  <si>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</si>
  <si>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</si>
  <si>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</si>
  <si>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</si>
  <si>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</si>
  <si>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</si>
  <si>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</si>
  <si>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</si>
  <si>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</si>
  <si>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</si>
  <si>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</si>
  <si>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</si>
  <si>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</si>
  <si>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</si>
  <si>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</si>
  <si>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</si>
  <si>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</si>
  <si>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</si>
  <si>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</si>
  <si>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</si>
  <si>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</si>
  <si>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</si>
  <si>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</si>
  <si>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</si>
  <si>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</si>
  <si>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</si>
  <si>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</si>
  <si>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</si>
  <si>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</si>
  <si>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</si>
  <si>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</si>
  <si>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</si>
  <si>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</si>
  <si>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</si>
  <si>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</si>
  <si>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</si>
  <si>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</si>
  <si>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</si>
  <si>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</si>
  <si>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</si>
  <si>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</si>
  <si>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</si>
  <si>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</si>
  <si>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</si>
  <si>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</si>
  <si>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</si>
  <si>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</si>
  <si>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</si>
  <si>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</si>
  <si>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</si>
  <si>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</si>
  <si>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</si>
  <si>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</si>
  <si>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</si>
  <si>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</si>
  <si>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</si>
  <si>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</si>
  <si>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</si>
  <si>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</si>
  <si>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</si>
  <si>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</si>
  <si>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</si>
  <si>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</si>
  <si>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</si>
  <si>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</si>
  <si>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</si>
  <si>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</si>
  <si>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</si>
  <si>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</si>
  <si>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</si>
  <si>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</si>
  <si>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</si>
  <si>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</si>
  <si>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</si>
  <si>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</si>
  <si>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</si>
  <si>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</si>
  <si>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</si>
  <si>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</si>
  <si>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</si>
  <si>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</si>
  <si>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</si>
  <si>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</si>
  <si>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</si>
  <si>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</si>
  <si>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</si>
  <si>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</si>
  <si>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</si>
  <si>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</si>
  <si>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</si>
  <si>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</si>
  <si>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</si>
  <si>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</si>
  <si>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</si>
  <si>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</si>
  <si>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</si>
  <si>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</si>
  <si>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</si>
  <si>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</si>
  <si>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</si>
  <si>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</si>
  <si>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</si>
  <si>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</si>
  <si>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</si>
  <si>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</si>
  <si>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</si>
  <si>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</si>
  <si>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</si>
  <si>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</si>
  <si>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</si>
  <si>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</si>
  <si>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</si>
  <si>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</si>
  <si>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</si>
  <si>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</si>
  <si>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</si>
  <si>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</si>
  <si>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</si>
  <si>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</si>
  <si>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</si>
  <si>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</si>
  <si>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</si>
  <si>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</si>
  <si>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</si>
  <si>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</si>
  <si>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</si>
  <si>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</si>
  <si>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</si>
  <si>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</si>
  <si>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</si>
  <si>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</si>
  <si>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</si>
  <si>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</si>
  <si>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</si>
  <si>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</si>
  <si>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</si>
  <si>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</si>
  <si>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</si>
  <si>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</si>
  <si>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</si>
  <si>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</si>
  <si>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</si>
  <si>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</si>
  <si>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</si>
  <si>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</si>
  <si>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</si>
  <si>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</si>
  <si>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</si>
  <si>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</si>
  <si>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</si>
  <si>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</si>
  <si>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</si>
  <si>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</si>
  <si>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</si>
  <si>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</si>
  <si>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</si>
  <si>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</si>
  <si>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</si>
  <si>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</si>
  <si>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</si>
  <si>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</si>
  <si>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</si>
  <si>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</si>
  <si>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</si>
  <si>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</si>
  <si>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</si>
  <si>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</si>
  <si>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</si>
  <si>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</si>
  <si>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</si>
  <si>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</si>
  <si>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</si>
  <si>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</si>
  <si>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</si>
  <si>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</si>
  <si>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</si>
  <si>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</si>
  <si>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</si>
  <si>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</si>
  <si>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</si>
  <si>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</si>
  <si>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</si>
  <si>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</si>
  <si>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</si>
  <si>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</si>
  <si>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</si>
  <si>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</si>
  <si>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</si>
  <si>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</si>
  <si>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</si>
  <si>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</si>
  <si>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</si>
  <si>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</si>
  <si>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</si>
  <si>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</si>
  <si>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</si>
  <si>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</si>
  <si>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</si>
  <si>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</si>
  <si>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</si>
  <si>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</si>
  <si>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</si>
  <si>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</si>
  <si>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</si>
  <si>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</si>
  <si>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</si>
  <si>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</si>
  <si>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</si>
  <si>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</si>
  <si>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</si>
  <si>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</si>
  <si>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</si>
  <si>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</si>
  <si>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</si>
  <si>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</si>
  <si>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</si>
  <si>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</si>
  <si>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</si>
  <si>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</si>
  <si>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</si>
  <si>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</si>
  <si>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</si>
  <si>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</si>
  <si>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</si>
  <si>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</si>
  <si>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</si>
  <si>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</si>
  <si>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</si>
  <si>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</si>
  <si>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</si>
  <si>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</si>
  <si>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</si>
  <si>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</si>
  <si>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</si>
  <si>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</si>
  <si>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</si>
  <si>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</si>
  <si>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</si>
  <si>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</si>
  <si>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</si>
  <si>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</si>
  <si>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</si>
  <si>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</si>
  <si>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</si>
  <si>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</si>
  <si>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</si>
  <si>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</si>
  <si>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</si>
  <si>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</si>
  <si>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</si>
  <si>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</si>
  <si>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</si>
  <si>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</si>
  <si>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</si>
  <si>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</si>
  <si>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</si>
  <si>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</si>
  <si>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</si>
  <si>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</si>
  <si>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</si>
  <si>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</si>
  <si>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</si>
  <si>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</si>
  <si>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</si>
  <si>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</si>
  <si>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</si>
  <si>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</si>
  <si>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</si>
  <si>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</si>
  <si>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</si>
  <si>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</si>
  <si>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</si>
  <si>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</si>
  <si>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</si>
  <si>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</si>
  <si>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</si>
  <si>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</si>
  <si>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</si>
  <si>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</si>
  <si>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</si>
  <si>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</si>
  <si>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</si>
  <si>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</si>
  <si>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</si>
  <si>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</si>
  <si>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</si>
  <si>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</si>
  <si>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</si>
  <si>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</si>
  <si>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</si>
  <si>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</si>
  <si>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</si>
  <si>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</si>
  <si>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</si>
  <si>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</si>
  <si>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</si>
  <si>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</si>
  <si>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</si>
  <si>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</si>
  <si>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</si>
  <si>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</si>
  <si>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</si>
  <si>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</si>
  <si>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</si>
  <si>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</si>
  <si>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</si>
  <si>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</si>
  <si>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</si>
  <si>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</si>
  <si>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</si>
  <si>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</si>
  <si>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</si>
  <si>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</si>
  <si>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</si>
  <si>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</si>
  <si>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</si>
  <si>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</si>
  <si>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</si>
  <si>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</si>
  <si>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</si>
  <si>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</si>
  <si>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</si>
  <si>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</si>
  <si>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</si>
  <si>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</si>
  <si>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</si>
  <si>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</si>
  <si>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</si>
  <si>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</si>
  <si>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</si>
  <si>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</si>
  <si>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</si>
  <si>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</si>
  <si>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</si>
  <si>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</si>
  <si>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</si>
  <si>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</si>
  <si>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</si>
  <si>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</si>
  <si>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</si>
  <si>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</si>
  <si>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</si>
  <si>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</si>
  <si>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</si>
  <si>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</si>
  <si>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</si>
  <si>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</si>
  <si>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</si>
  <si>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</si>
  <si>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</si>
  <si>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</si>
  <si>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</si>
  <si>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</si>
  <si>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</si>
  <si>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</si>
  <si>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</si>
  <si>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</si>
  <si>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</si>
  <si>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</si>
  <si>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</si>
  <si>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</si>
  <si>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</si>
  <si>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</si>
  <si>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</si>
  <si>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</si>
  <si>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</si>
  <si>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</si>
  <si>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</si>
  <si>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</si>
  <si>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</si>
  <si>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</si>
  <si>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</si>
  <si>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</si>
  <si>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</si>
  <si>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</si>
  <si>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</si>
  <si>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</si>
  <si>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</si>
  <si>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</si>
  <si>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</si>
  <si>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</si>
  <si>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</si>
  <si>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</si>
  <si>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</si>
  <si>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</si>
  <si>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</si>
  <si>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</si>
  <si>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</si>
  <si>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</si>
  <si>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</si>
  <si>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</si>
  <si>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</si>
  <si>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</si>
  <si>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</si>
  <si>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</si>
  <si>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</si>
  <si>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</si>
  <si>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</si>
  <si>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</si>
  <si>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</si>
  <si>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</si>
  <si>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</si>
  <si>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</si>
  <si>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</si>
  <si>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</si>
  <si>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</si>
  <si>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</si>
  <si>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</si>
  <si>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</si>
  <si>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</si>
  <si>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</si>
  <si>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</si>
  <si>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</si>
  <si>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</si>
  <si>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</si>
  <si>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</si>
  <si>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</si>
  <si>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</si>
  <si>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</si>
  <si>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</si>
  <si>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</si>
  <si>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</si>
  <si>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</si>
  <si>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</si>
  <si>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</si>
  <si>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</si>
  <si>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</si>
  <si>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</si>
  <si>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</si>
  <si>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</si>
  <si>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</si>
  <si>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</si>
  <si>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</si>
  <si>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</si>
  <si>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</si>
  <si>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</si>
  <si>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</si>
  <si>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</si>
  <si>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</si>
  <si>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</si>
  <si>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</si>
  <si>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</si>
  <si>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</si>
  <si>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</si>
  <si>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</si>
  <si>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</si>
  <si>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</si>
  <si>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</si>
  <si>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</si>
  <si>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</si>
  <si>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</si>
  <si>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</si>
  <si>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</si>
  <si>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</si>
  <si>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</si>
  <si>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</si>
  <si>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</si>
  <si>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</si>
  <si>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</si>
  <si>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</si>
  <si>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</si>
  <si>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</si>
  <si>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</si>
  <si>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</si>
  <si>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</si>
  <si>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</si>
  <si>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</si>
  <si>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</si>
  <si>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</si>
  <si>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</si>
  <si>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</si>
  <si>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</si>
  <si>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</si>
  <si>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</si>
  <si>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</si>
  <si>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</si>
  <si>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</si>
  <si>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</si>
  <si>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</si>
  <si>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</si>
  <si>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</si>
  <si>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</si>
  <si>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</si>
  <si>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</si>
  <si>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</si>
  <si>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</si>
  <si>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</si>
  <si>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</si>
  <si>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</si>
  <si>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</si>
  <si>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</si>
  <si>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</si>
  <si>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</si>
  <si>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</si>
  <si>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</si>
  <si>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</si>
  <si>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</si>
  <si>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</si>
  <si>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</si>
  <si>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</si>
  <si>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</si>
  <si>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</si>
  <si>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</si>
  <si>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</si>
  <si>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</si>
  <si>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</si>
  <si>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</si>
  <si>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</si>
  <si>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</si>
  <si>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</si>
  <si>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</si>
  <si>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</si>
  <si>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</si>
  <si>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</si>
  <si>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</si>
  <si>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</si>
  <si>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</si>
  <si>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</si>
  <si>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</si>
  <si>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</si>
  <si>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</si>
  <si>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</si>
  <si>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</si>
  <si>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</si>
  <si>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</si>
  <si>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</si>
  <si>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</si>
  <si>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</si>
  <si>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</si>
  <si>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</si>
  <si>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</si>
  <si>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</si>
  <si>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</si>
  <si>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</si>
  <si>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</si>
  <si>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</si>
  <si>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</si>
  <si>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</si>
  <si>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</si>
  <si>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</si>
  <si>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</si>
  <si>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</si>
  <si>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</si>
  <si>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</si>
  <si>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</si>
  <si>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</si>
  <si>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</si>
  <si>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</si>
  <si>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</si>
  <si>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</si>
  <si>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</si>
  <si>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</si>
  <si>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</si>
  <si>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</si>
  <si>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</si>
  <si>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</si>
  <si>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</si>
  <si>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</si>
  <si>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</si>
  <si>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</si>
  <si>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</si>
  <si>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</si>
  <si>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</si>
  <si>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</si>
  <si>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</si>
  <si>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</si>
  <si>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</si>
  <si>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</si>
  <si>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</si>
  <si>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</si>
  <si>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</si>
  <si>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</si>
  <si>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</si>
  <si>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</si>
  <si>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</si>
  <si>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</si>
  <si>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</si>
  <si>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</si>
  <si>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</si>
  <si>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</si>
  <si>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</si>
  <si>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</si>
  <si>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</si>
  <si>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</si>
  <si>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</si>
  <si>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</si>
  <si>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</si>
  <si>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</si>
  <si>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</si>
  <si>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</si>
  <si>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</si>
  <si>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</si>
  <si>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</si>
  <si>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</si>
  <si>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</si>
  <si>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</si>
  <si>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</si>
  <si>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</si>
  <si>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</si>
  <si>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</si>
  <si>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</si>
  <si>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</si>
  <si>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</si>
  <si>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</si>
  <si>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</si>
  <si>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</si>
  <si>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</si>
  <si>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</si>
  <si>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</si>
  <si>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</si>
  <si>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</si>
  <si>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</si>
  <si>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</si>
  <si>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</si>
  <si>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</si>
  <si>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</si>
  <si>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</si>
  <si>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</si>
  <si>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</si>
  <si>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</si>
  <si>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</si>
  <si>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</si>
  <si>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</si>
  <si>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</si>
  <si>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</si>
  <si>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</si>
  <si>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</si>
  <si>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</si>
  <si>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</si>
  <si>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</si>
  <si>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</si>
  <si>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</si>
  <si>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</si>
  <si>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</si>
  <si>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</si>
  <si>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</si>
  <si>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</si>
  <si>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</si>
  <si>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</si>
  <si>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</si>
  <si>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</si>
  <si>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</si>
  <si>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</si>
  <si>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</si>
  <si>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</si>
  <si>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</si>
  <si>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</si>
  <si>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</si>
  <si>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</si>
  <si>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</si>
  <si>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</si>
  <si>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</si>
  <si>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</si>
  <si>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</si>
  <si>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</si>
  <si>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</si>
  <si>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</si>
  <si>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</si>
  <si>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</si>
  <si>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</si>
  <si>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</si>
  <si>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</si>
  <si>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</si>
  <si>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</si>
  <si>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</si>
  <si>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</si>
  <si>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</si>
  <si>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</si>
  <si>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</si>
  <si>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</si>
  <si>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</si>
  <si>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</si>
  <si>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</si>
  <si>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</si>
  <si>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</si>
  <si>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</si>
  <si>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</si>
  <si>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</si>
  <si>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</si>
  <si>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</si>
  <si>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</si>
  <si>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</si>
  <si>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</si>
  <si>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</si>
  <si>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</si>
  <si>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</si>
  <si>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</si>
  <si>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</si>
  <si>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</si>
  <si>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</si>
  <si>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</si>
  <si>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</si>
  <si>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</si>
  <si>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</si>
  <si>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</si>
  <si>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</si>
  <si>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</si>
  <si>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</si>
  <si>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</si>
  <si>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</si>
  <si>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</si>
  <si>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</si>
  <si>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</si>
  <si>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</si>
  <si>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</si>
  <si>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</si>
  <si>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</si>
  <si>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</si>
  <si>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</si>
  <si>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</si>
  <si>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</si>
  <si>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</si>
  <si>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</si>
  <si>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</si>
  <si>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</si>
  <si>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</si>
  <si>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</si>
  <si>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</si>
  <si>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</si>
  <si>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</si>
  <si>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</si>
  <si>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</si>
  <si>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</si>
  <si>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</si>
  <si>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</si>
  <si>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</si>
  <si>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</si>
  <si>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</si>
  <si>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</si>
  <si>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</si>
  <si>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</si>
  <si>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</si>
  <si>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</si>
  <si>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</si>
  <si>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</si>
  <si>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</si>
  <si>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</si>
  <si>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</si>
  <si>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</si>
  <si>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</si>
  <si>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</si>
  <si>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</si>
  <si>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</si>
  <si>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</si>
  <si>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</si>
  <si>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</si>
  <si>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</si>
  <si>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</si>
  <si>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</si>
  <si>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</si>
  <si>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</si>
  <si>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</si>
  <si>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</si>
  <si>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</si>
  <si>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</si>
  <si>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</si>
  <si>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</si>
  <si>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</si>
  <si>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</si>
  <si>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</si>
  <si>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</si>
  <si>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</si>
  <si>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</si>
  <si>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</si>
  <si>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</si>
  <si>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</si>
  <si>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</si>
  <si>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</si>
  <si>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</si>
  <si>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</si>
  <si>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</si>
  <si>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</si>
  <si>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</si>
  <si>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</si>
  <si>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</si>
  <si>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</si>
  <si>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</si>
  <si>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</si>
  <si>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</si>
  <si>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</si>
  <si>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</si>
  <si>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</si>
  <si>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</si>
  <si>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</si>
  <si>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</si>
  <si>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</si>
  <si>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</si>
  <si>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</si>
  <si>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</si>
  <si>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</si>
  <si>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</si>
  <si>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</si>
  <si>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</si>
  <si>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</si>
  <si>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</si>
  <si>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</si>
  <si>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</si>
  <si>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</si>
  <si>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</si>
  <si>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</si>
  <si>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</si>
  <si>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</si>
  <si>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</si>
  <si>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</si>
  <si>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</si>
  <si>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</si>
  <si>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</si>
  <si>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</si>
  <si>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</si>
  <si>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</si>
  <si>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</si>
  <si>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</si>
  <si>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</si>
  <si>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</si>
  <si>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</si>
  <si>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</si>
  <si>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</si>
  <si>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</si>
  <si>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</si>
  <si>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</si>
  <si>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</si>
  <si>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</si>
  <si>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</si>
  <si>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</si>
  <si>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</si>
  <si>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</si>
  <si>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</si>
  <si>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</si>
  <si>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</si>
  <si>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</si>
  <si>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</si>
  <si>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</si>
  <si>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</si>
  <si>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</si>
  <si>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</si>
  <si>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</si>
  <si>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</si>
  <si>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</si>
  <si>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</si>
  <si>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</si>
  <si>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</si>
  <si>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</si>
  <si>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</si>
  <si>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</si>
  <si>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</si>
  <si>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</si>
  <si>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</si>
  <si>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</si>
  <si>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</si>
  <si>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</si>
  <si>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</si>
  <si>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</si>
  <si>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</si>
  <si>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</si>
  <si>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</si>
  <si>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</si>
  <si>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</si>
  <si>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</si>
  <si>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</si>
  <si>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</si>
  <si>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</si>
  <si>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</si>
  <si>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</si>
  <si>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</si>
  <si>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</si>
  <si>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</si>
  <si>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</si>
  <si>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</si>
  <si>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</si>
  <si>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</si>
  <si>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</si>
  <si>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</si>
  <si>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</si>
  <si>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</si>
  <si>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</si>
  <si>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</si>
  <si>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</si>
  <si>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</si>
  <si>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</si>
  <si>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</si>
  <si>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</si>
  <si>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</si>
  <si>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</si>
  <si>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</si>
  <si>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</si>
  <si>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</si>
  <si>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</si>
  <si>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</si>
  <si>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</si>
  <si>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</si>
  <si>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</si>
  <si>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</si>
  <si>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</si>
  <si>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</si>
  <si>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</si>
  <si>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</si>
  <si>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</si>
  <si>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</si>
  <si>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</si>
  <si>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</si>
  <si>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</si>
  <si>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</si>
  <si>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</si>
  <si>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</si>
  <si>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</si>
  <si>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</si>
  <si>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</si>
  <si>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</si>
  <si>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</si>
  <si>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</si>
  <si>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</si>
  <si>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</si>
  <si>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</si>
  <si>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</si>
  <si>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</si>
  <si>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</si>
  <si>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</si>
  <si>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</si>
  <si>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</si>
  <si>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</si>
  <si>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</si>
  <si>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</si>
  <si>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</si>
  <si>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</si>
  <si>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</si>
  <si>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</si>
  <si>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</si>
  <si>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</si>
  <si>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</si>
  <si>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</si>
  <si>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</si>
  <si>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</si>
  <si>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</si>
  <si>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</si>
  <si>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</si>
  <si>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</si>
  <si>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</si>
  <si>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</si>
  <si>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</si>
  <si>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</si>
  <si>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</si>
  <si>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</si>
  <si>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</si>
  <si>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</si>
  <si>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</si>
  <si>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</si>
  <si>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</si>
  <si>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</si>
  <si>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</si>
  <si>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</si>
  <si>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</si>
  <si>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</si>
  <si>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</si>
  <si>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</si>
  <si>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</si>
  <si>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</si>
  <si>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</si>
  <si>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</si>
  <si>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</si>
  <si>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</si>
  <si>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</si>
  <si>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</si>
  <si>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</si>
  <si>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</si>
  <si>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</si>
  <si>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</si>
  <si>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</si>
  <si>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</si>
  <si>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</si>
  <si>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</si>
  <si>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</si>
  <si>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</si>
  <si>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</si>
  <si>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</si>
  <si>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</si>
  <si>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</si>
  <si>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</si>
  <si>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</si>
  <si>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</si>
  <si>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</si>
  <si>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</si>
  <si>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</si>
  <si>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</si>
  <si>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</si>
  <si>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</si>
  <si>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</si>
  <si>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</si>
  <si>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</si>
  <si>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</si>
  <si>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</si>
  <si>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</si>
  <si>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</si>
  <si>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</si>
  <si>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</si>
  <si>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</si>
  <si>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</si>
  <si>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</si>
  <si>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</si>
  <si>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</si>
  <si>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</si>
  <si>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</si>
  <si>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</si>
  <si>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</si>
  <si>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</si>
  <si>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</si>
  <si>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</si>
  <si>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</si>
  <si>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</si>
  <si>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</si>
  <si>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</si>
  <si>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</si>
  <si>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</si>
  <si>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</si>
  <si>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</si>
  <si>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</si>
  <si>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</si>
  <si>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</si>
  <si>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</si>
  <si>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</si>
  <si>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</si>
  <si>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</si>
  <si>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</si>
  <si>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</si>
  <si>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</si>
  <si>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</si>
  <si>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</si>
  <si>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</si>
  <si>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</si>
  <si>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</si>
  <si>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</si>
  <si>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</si>
  <si>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</si>
  <si>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</si>
  <si>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</si>
  <si>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</si>
  <si>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</si>
  <si>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</si>
  <si>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</si>
  <si>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</si>
  <si>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</si>
  <si>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</si>
  <si>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</si>
  <si>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</si>
  <si>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</si>
  <si>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</si>
  <si>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</si>
  <si>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</si>
  <si>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</si>
  <si>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</si>
  <si>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</si>
  <si>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</si>
  <si>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</si>
  <si>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</si>
  <si>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</si>
  <si>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</si>
  <si>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</si>
  <si>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</si>
  <si>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</si>
  <si>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</si>
  <si>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</si>
  <si>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</si>
  <si>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</si>
  <si>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</si>
  <si>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</si>
  <si>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</si>
  <si>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</si>
  <si>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</si>
  <si>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</si>
  <si>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</si>
  <si>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</si>
  <si>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</si>
  <si>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</si>
  <si>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</si>
  <si>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</si>
  <si>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</si>
  <si>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</si>
  <si>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</si>
  <si>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</si>
  <si>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</si>
  <si>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</si>
  <si>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</si>
  <si>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</si>
  <si>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</si>
  <si>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</si>
  <si>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</si>
  <si>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</si>
  <si>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</si>
  <si>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</si>
  <si>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</si>
  <si>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</si>
  <si>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</si>
  <si>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</si>
  <si>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</si>
  <si>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</si>
  <si>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</si>
  <si>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</si>
  <si>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</si>
  <si>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</si>
  <si>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</si>
  <si>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</si>
  <si>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</si>
  <si>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</si>
  <si>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</si>
  <si>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</si>
  <si>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</si>
  <si>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</si>
  <si>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</si>
  <si>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</si>
  <si>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</si>
  <si>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</si>
  <si>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</si>
  <si>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</si>
  <si>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</si>
  <si>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</si>
  <si>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</si>
  <si>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</si>
  <si>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</si>
  <si>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</si>
  <si>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</si>
  <si>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</si>
  <si>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</si>
  <si>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</si>
  <si>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</si>
  <si>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</si>
  <si>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</si>
  <si>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</si>
  <si>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</si>
  <si>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</si>
  <si>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</si>
  <si>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</si>
  <si>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</si>
  <si>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</si>
  <si>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</si>
  <si>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</si>
  <si>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</si>
  <si>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</si>
  <si>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</si>
  <si>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</si>
  <si>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</si>
  <si>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</si>
  <si>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</si>
  <si>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</si>
  <si>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</si>
  <si>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</si>
  <si>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</si>
  <si>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</si>
  <si>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</si>
  <si>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</si>
  <si>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</si>
  <si>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</si>
  <si>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</si>
  <si>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</si>
  <si>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</si>
  <si>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</si>
  <si>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</si>
  <si>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</si>
  <si>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</si>
  <si>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</si>
  <si>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</si>
  <si>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</si>
  <si>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</si>
  <si>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</si>
  <si>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</si>
  <si>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</si>
  <si>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</si>
  <si>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</si>
  <si>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</si>
  <si>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</si>
  <si>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</si>
  <si>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</si>
  <si>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</si>
  <si>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</si>
  <si>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</si>
  <si>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</si>
  <si>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</si>
  <si>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</si>
  <si>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</si>
  <si>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</si>
  <si>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</si>
  <si>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</si>
  <si>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</si>
  <si>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</si>
  <si>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</si>
  <si>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</si>
  <si>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</si>
  <si>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</si>
  <si>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</si>
  <si>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</si>
  <si>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</si>
  <si>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</si>
  <si>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</si>
  <si>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</si>
  <si>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</si>
  <si>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</si>
  <si>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</si>
  <si>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</si>
  <si>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</si>
  <si>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</si>
  <si>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</si>
  <si>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</si>
  <si>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</si>
  <si>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</si>
  <si>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</si>
  <si>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</si>
  <si>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</si>
  <si>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</si>
  <si>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</si>
  <si>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</si>
  <si>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</si>
  <si>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</si>
  <si>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</si>
  <si>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</si>
  <si>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</si>
  <si>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</si>
  <si>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</si>
  <si>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</si>
  <si>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</si>
  <si>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</si>
  <si>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</si>
  <si>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</si>
  <si>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</si>
  <si>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</si>
  <si>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</si>
  <si>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</si>
  <si>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</si>
  <si>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</si>
  <si>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</si>
  <si>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</si>
  <si>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</si>
  <si>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</si>
  <si>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</si>
  <si>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</si>
  <si>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</si>
  <si>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</si>
  <si>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</si>
  <si>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</si>
  <si>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</si>
  <si>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</si>
  <si>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</si>
  <si>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</si>
  <si>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</si>
  <si>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</si>
  <si>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</si>
  <si>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</si>
  <si>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</si>
  <si>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</si>
  <si>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</si>
  <si>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</si>
  <si>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</si>
  <si>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</si>
  <si>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</si>
  <si>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</si>
  <si>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</si>
  <si>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</si>
  <si>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</si>
  <si>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</si>
  <si>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</si>
  <si>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</si>
  <si>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</si>
  <si>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</si>
  <si>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</si>
  <si>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</si>
  <si>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</si>
  <si>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</si>
  <si>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</si>
  <si>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</si>
  <si>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</si>
  <si>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</si>
  <si>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</si>
  <si>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</si>
  <si>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</si>
  <si>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</si>
  <si>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</si>
  <si>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</si>
  <si>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</si>
  <si>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</si>
  <si>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</si>
  <si>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</si>
  <si>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</si>
  <si>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</si>
  <si>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</si>
  <si>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</si>
  <si>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</si>
  <si>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</si>
  <si>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</si>
  <si>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</si>
  <si>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</si>
  <si>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</si>
  <si>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</si>
  <si>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</si>
  <si>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</si>
  <si>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</si>
  <si>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</si>
  <si>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</si>
  <si>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</si>
  <si>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</si>
  <si>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</si>
  <si>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</si>
  <si>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</si>
  <si>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</si>
  <si>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</si>
  <si>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</si>
  <si>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</si>
  <si>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</si>
  <si>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</si>
  <si>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</si>
  <si>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</si>
  <si>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</si>
  <si>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</si>
  <si>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</si>
  <si>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</si>
  <si>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</si>
  <si>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</si>
  <si>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</si>
  <si>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</si>
  <si>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</si>
  <si>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</si>
  <si>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</si>
  <si>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</si>
  <si>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</si>
  <si>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</si>
  <si>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</si>
  <si>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</si>
  <si>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</si>
  <si>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</si>
  <si>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</si>
  <si>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</si>
  <si>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</si>
  <si>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</si>
  <si>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</si>
  <si>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</si>
  <si>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</si>
  <si>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</si>
  <si>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</si>
  <si>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</si>
  <si>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</si>
  <si>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</si>
  <si>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</si>
  <si>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</si>
  <si>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</si>
  <si>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</si>
  <si>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</si>
  <si>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</si>
  <si>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</si>
  <si>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</si>
  <si>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</si>
  <si>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</si>
  <si>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</si>
  <si>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</si>
  <si>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</si>
  <si>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</si>
  <si>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</si>
  <si>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</si>
  <si>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</si>
  <si>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</si>
  <si>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</si>
  <si>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</si>
  <si>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</si>
  <si>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</si>
  <si>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</si>
  <si>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</si>
  <si>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</si>
  <si>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</si>
  <si>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</si>
  <si>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</si>
  <si>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</si>
  <si>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</si>
  <si>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</si>
  <si>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</si>
  <si>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</si>
  <si>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</si>
  <si>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</si>
  <si>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</si>
  <si>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</si>
  <si>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</si>
  <si>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</si>
  <si>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</si>
  <si>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</si>
  <si>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</si>
  <si>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</si>
  <si>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</si>
  <si>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</si>
  <si>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</si>
  <si>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</si>
  <si>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</si>
  <si>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</si>
  <si>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</si>
  <si>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</si>
  <si>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</si>
  <si>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</si>
  <si>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</si>
  <si>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</si>
  <si>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</si>
  <si>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</si>
  <si>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</si>
  <si>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</si>
  <si>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</si>
  <si>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</si>
  <si>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</si>
  <si>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</si>
  <si>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</si>
  <si>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</si>
  <si>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</si>
  <si>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</si>
  <si>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</si>
  <si>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</si>
  <si>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</si>
  <si>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</si>
  <si>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</si>
  <si>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</si>
  <si>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</si>
  <si>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</si>
  <si>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</si>
  <si>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</si>
  <si>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</si>
  <si>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</si>
  <si>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</si>
  <si>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</si>
  <si>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</si>
  <si>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</si>
  <si>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</si>
  <si>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</si>
  <si>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</si>
  <si>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</si>
  <si>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</si>
  <si>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</si>
  <si>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</si>
  <si>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</si>
  <si>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</si>
  <si>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</si>
  <si>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</si>
  <si>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</si>
  <si>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</si>
  <si>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</si>
  <si>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</si>
  <si>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</si>
  <si>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</si>
  <si>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</si>
  <si>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</si>
  <si>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</si>
  <si>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</si>
  <si>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</si>
  <si>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</si>
  <si>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</si>
  <si>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</si>
  <si>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</si>
  <si>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</si>
  <si>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</si>
  <si>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</si>
  <si>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</si>
  <si>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</si>
  <si>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</si>
  <si>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</si>
  <si>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</si>
  <si>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</si>
  <si>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</si>
  <si>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</si>
  <si>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</si>
  <si>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</si>
  <si>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</si>
  <si>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</si>
  <si>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</si>
  <si>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</si>
  <si>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</si>
  <si>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</si>
  <si>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</si>
  <si>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</si>
  <si>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</si>
  <si>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</si>
  <si>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</si>
  <si>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</si>
  <si>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</si>
  <si>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</si>
  <si>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</si>
  <si>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</si>
  <si>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</si>
  <si>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</si>
  <si>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</si>
  <si>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</si>
  <si>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</si>
  <si>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</si>
  <si>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</si>
  <si>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</si>
  <si>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</si>
  <si>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</si>
  <si>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</si>
  <si>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</si>
  <si>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</si>
  <si>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</si>
  <si>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</si>
  <si>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</si>
  <si>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</si>
  <si>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</si>
  <si>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</si>
  <si>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</si>
  <si>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</si>
  <si>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</si>
  <si>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</si>
  <si>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</si>
  <si>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</si>
  <si>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</si>
  <si>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</si>
  <si>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</si>
  <si>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</si>
  <si>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</si>
  <si>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</si>
  <si>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</si>
  <si>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</si>
  <si>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</si>
  <si>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</si>
  <si>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</si>
  <si>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</si>
  <si>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</si>
  <si>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</si>
  <si>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</si>
  <si>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</si>
  <si>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</si>
  <si>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</si>
  <si>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</si>
  <si>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</si>
  <si>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</si>
  <si>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</si>
  <si>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</si>
  <si>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</si>
  <si>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</si>
  <si>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</si>
  <si>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</si>
  <si>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</si>
  <si>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</si>
  <si>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</si>
  <si>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</si>
  <si>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</si>
  <si>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</si>
  <si>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</si>
  <si>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</si>
  <si>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</si>
  <si>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</si>
  <si>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</si>
  <si>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</si>
  <si>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</si>
  <si>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</si>
  <si>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</si>
  <si>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</si>
  <si>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</si>
  <si>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</si>
  <si>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</si>
  <si>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</si>
  <si>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</si>
  <si>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</si>
  <si>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</si>
  <si>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</si>
  <si>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</si>
  <si>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</si>
  <si>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</si>
  <si>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</si>
  <si>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</si>
  <si>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</si>
  <si>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</si>
  <si>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</si>
  <si>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</si>
  <si>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</si>
  <si>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</si>
  <si>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</si>
  <si>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</si>
  <si>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</si>
  <si>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</si>
  <si>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</si>
  <si>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</si>
  <si>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</si>
  <si>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</si>
  <si>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</si>
  <si>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</si>
  <si>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</si>
  <si>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</si>
  <si>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</si>
  <si>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</si>
  <si>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</si>
  <si>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</si>
  <si>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</si>
  <si>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</si>
  <si>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</si>
  <si>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</si>
  <si>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</si>
  <si>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</si>
  <si>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</si>
  <si>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</si>
  <si>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</si>
  <si>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</si>
  <si>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</si>
  <si>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</si>
  <si>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</si>
  <si>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</si>
  <si>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</si>
  <si>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</si>
  <si>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</si>
  <si>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</si>
  <si>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</si>
  <si>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</si>
  <si>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</si>
  <si>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</si>
  <si>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</si>
  <si>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</si>
  <si>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</si>
  <si>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</si>
  <si>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</si>
  <si>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</si>
  <si>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</si>
  <si>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</si>
  <si>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</si>
  <si>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</si>
  <si>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</si>
  <si>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</si>
  <si>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</si>
  <si>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</si>
  <si>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</si>
  <si>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</si>
  <si>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</si>
  <si>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</si>
  <si>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</si>
  <si>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</si>
  <si>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</si>
  <si>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</si>
  <si>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</si>
  <si>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</si>
  <si>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</si>
  <si>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</si>
  <si>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</si>
  <si>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</si>
  <si>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</si>
  <si>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</si>
  <si>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</si>
  <si>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</si>
  <si>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</si>
  <si>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</si>
  <si>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</si>
  <si>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</si>
  <si>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</si>
  <si>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</si>
  <si>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</si>
  <si>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</si>
  <si>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</si>
  <si>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</si>
  <si>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</si>
  <si>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</si>
  <si>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</si>
  <si>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</si>
  <si>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</si>
  <si>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</si>
  <si>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</si>
  <si>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</si>
  <si>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</si>
  <si>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</si>
  <si>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</si>
  <si>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</si>
  <si>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</si>
  <si>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</si>
  <si>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</si>
  <si>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</si>
  <si>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</si>
  <si>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</si>
  <si>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</si>
  <si>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</si>
  <si>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</si>
  <si>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</si>
  <si>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</si>
  <si>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</si>
  <si>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</si>
  <si>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</si>
  <si>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</si>
  <si>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</si>
  <si>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</si>
  <si>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</si>
  <si>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</si>
  <si>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</si>
  <si>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</si>
  <si>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</si>
  <si>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</si>
  <si>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</si>
  <si>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</si>
  <si>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</si>
  <si>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</si>
  <si>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</si>
  <si>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</si>
  <si>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</si>
  <si>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</si>
  <si>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</si>
  <si>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</si>
  <si>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</si>
  <si>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</si>
  <si>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</si>
  <si>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</si>
  <si>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</si>
  <si>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</si>
  <si>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</si>
  <si>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</si>
  <si>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</si>
  <si>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</si>
  <si>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</si>
  <si>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</si>
  <si>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</si>
  <si>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</si>
  <si>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</si>
  <si>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</si>
  <si>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</si>
  <si>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</si>
  <si>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</si>
  <si>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</si>
  <si>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</si>
  <si>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</si>
  <si>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</si>
  <si>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</si>
  <si>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</si>
  <si>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</si>
  <si>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</si>
  <si>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</si>
  <si>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</si>
  <si>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</si>
  <si>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</si>
  <si>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</si>
  <si>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</si>
  <si>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</si>
  <si>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</si>
  <si>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</si>
  <si>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</si>
  <si>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</si>
  <si>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</si>
  <si>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</si>
  <si>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</si>
  <si>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</si>
  <si>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</si>
  <si>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</si>
  <si>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</si>
  <si>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</si>
  <si>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</si>
  <si>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</si>
  <si>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</si>
  <si>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</si>
  <si>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</si>
  <si>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</si>
  <si>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</si>
  <si>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</si>
  <si>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</si>
  <si>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</si>
  <si>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</si>
  <si>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</si>
  <si>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</si>
  <si>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</si>
  <si>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</si>
  <si>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</si>
  <si>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</si>
  <si>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</si>
  <si>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</si>
  <si>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</si>
  <si>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</si>
  <si>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</si>
  <si>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</si>
  <si>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</si>
  <si>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</si>
  <si>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</si>
  <si>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</si>
  <si>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</si>
  <si>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</si>
  <si>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</si>
  <si>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</si>
  <si>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</si>
  <si>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</si>
  <si>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</si>
  <si>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</si>
  <si>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</si>
  <si>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</si>
  <si>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</si>
  <si>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</si>
  <si>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</si>
  <si>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</si>
  <si>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</si>
  <si>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</si>
  <si>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</si>
  <si>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</si>
  <si>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</si>
  <si>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</si>
  <si>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</si>
  <si>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</si>
  <si>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</si>
  <si>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</si>
  <si>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</si>
  <si>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</si>
  <si>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</si>
  <si>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</si>
  <si>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</si>
  <si>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</si>
  <si>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</si>
  <si>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</si>
  <si>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</si>
  <si>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</si>
  <si>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</si>
  <si>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</si>
  <si>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</si>
  <si>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</si>
  <si>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</si>
  <si>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</si>
  <si>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</si>
  <si>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</si>
  <si>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</si>
  <si>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</si>
  <si>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</si>
  <si>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</si>
  <si>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</si>
  <si>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</si>
  <si>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</si>
  <si>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</si>
  <si>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</si>
  <si>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</si>
  <si>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</si>
  <si>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</si>
  <si>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</si>
  <si>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</si>
  <si>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</si>
  <si>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</si>
  <si>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</si>
  <si>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</si>
  <si>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</si>
  <si>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</si>
  <si>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</si>
  <si>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</si>
  <si>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</si>
  <si>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</si>
  <si>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</si>
  <si>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</si>
  <si>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</si>
  <si>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</si>
  <si>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</si>
  <si>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</si>
  <si>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</si>
  <si>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</si>
  <si>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</si>
  <si>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</si>
  <si>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</si>
  <si>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</si>
  <si>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</si>
  <si>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</si>
  <si>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</si>
  <si>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</si>
  <si>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</si>
  <si>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</si>
  <si>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</si>
  <si>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</si>
  <si>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</si>
  <si>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</si>
  <si>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</si>
  <si>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</si>
  <si>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</si>
  <si>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</si>
  <si>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</si>
  <si>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</si>
  <si>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</si>
  <si>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</si>
  <si>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</si>
  <si>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</si>
  <si>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</si>
  <si>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</si>
  <si>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</si>
  <si>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</si>
  <si>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</si>
  <si>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</si>
  <si>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</si>
  <si>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</si>
  <si>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</si>
  <si>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</si>
  <si>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</si>
  <si>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</si>
  <si>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</si>
  <si>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</si>
  <si>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</si>
  <si>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</si>
  <si>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</si>
  <si>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</si>
  <si>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</si>
  <si>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</si>
  <si>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</si>
  <si>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</si>
  <si>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</si>
  <si>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</si>
  <si>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</si>
  <si>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</si>
  <si>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</si>
  <si>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</si>
  <si>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</si>
  <si>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</si>
  <si>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</si>
  <si>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</si>
  <si>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</si>
  <si>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</si>
  <si>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</si>
  <si>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</si>
  <si>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</si>
  <si>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</si>
  <si>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</si>
  <si>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</si>
  <si>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</si>
  <si>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</si>
  <si>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</si>
  <si>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</si>
  <si>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</si>
  <si>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</si>
  <si>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</si>
  <si>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</si>
  <si>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</si>
  <si>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</si>
  <si>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</si>
  <si>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</si>
  <si>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</si>
  <si>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</si>
  <si>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</si>
  <si>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</si>
  <si>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</si>
  <si>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</si>
  <si>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</si>
  <si>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</si>
  <si>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</si>
  <si>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</si>
  <si>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</si>
  <si>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</si>
  <si>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</si>
  <si>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</si>
  <si>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</si>
  <si>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</si>
  <si>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</si>
  <si>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</si>
  <si>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</si>
  <si>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</si>
  <si>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</si>
  <si>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</si>
  <si>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</si>
  <si>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</si>
  <si>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</si>
  <si>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</si>
  <si>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</si>
  <si>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</si>
  <si>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</si>
  <si>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</si>
  <si>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</si>
  <si>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</si>
  <si>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</si>
  <si>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</si>
  <si>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</si>
  <si>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</si>
  <si>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</si>
  <si>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</si>
  <si>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</si>
  <si>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</si>
  <si>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</si>
  <si>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</si>
  <si>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</si>
  <si>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</si>
  <si>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</si>
  <si>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</si>
  <si>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</si>
  <si>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</si>
  <si>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</si>
  <si>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</si>
  <si>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</si>
  <si>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</si>
  <si>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</si>
  <si>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</si>
  <si>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</si>
  <si>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</si>
  <si>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</si>
  <si>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</si>
  <si>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</si>
  <si>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</si>
  <si>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</si>
  <si>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</si>
  <si>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</si>
  <si>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</si>
  <si>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</si>
  <si>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</si>
  <si>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</si>
  <si>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</si>
  <si>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</si>
  <si>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</si>
  <si>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</si>
  <si>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</si>
  <si>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</si>
  <si>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</si>
  <si>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</si>
  <si>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</si>
  <si>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</si>
  <si>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</si>
  <si>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</si>
  <si>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</si>
  <si>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</si>
  <si>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</si>
  <si>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</si>
  <si>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</si>
  <si>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</si>
  <si>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</si>
  <si>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</si>
  <si>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</si>
  <si>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</si>
  <si>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</si>
  <si>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</si>
  <si>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</si>
  <si>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</si>
  <si>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</si>
  <si>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</si>
  <si>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</si>
  <si>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</si>
  <si>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</si>
  <si>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</si>
  <si>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</si>
  <si>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</si>
  <si>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</si>
  <si>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</si>
  <si>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</si>
  <si>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</si>
  <si>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</si>
  <si>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</si>
  <si>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</si>
  <si>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</si>
  <si>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</si>
  <si>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</si>
  <si>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</si>
  <si>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</si>
  <si>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</si>
  <si>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</si>
  <si>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</si>
  <si>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</si>
  <si>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</si>
  <si>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</si>
  <si>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</si>
  <si>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</si>
  <si>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</si>
  <si>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</si>
  <si>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</si>
  <si>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</si>
  <si>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</si>
  <si>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</si>
  <si>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</si>
  <si>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</si>
  <si>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</si>
  <si>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</si>
  <si>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</si>
  <si>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</si>
  <si>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</si>
  <si>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</si>
  <si>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</si>
  <si>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</si>
  <si>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</si>
  <si>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</si>
  <si>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</si>
  <si>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</si>
  <si>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</si>
  <si>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</si>
  <si>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</si>
  <si>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</si>
  <si>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</si>
  <si>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</si>
  <si>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</si>
  <si>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</si>
  <si>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</si>
  <si>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</si>
  <si>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</si>
  <si>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</si>
  <si>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</si>
  <si>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</si>
  <si>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</si>
  <si>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</si>
  <si>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</si>
  <si>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</si>
  <si>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</si>
  <si>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</si>
  <si>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</si>
  <si>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</si>
  <si>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</si>
  <si>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</si>
  <si>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</si>
  <si>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</si>
  <si>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</si>
  <si>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</si>
  <si>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</si>
  <si>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</si>
  <si>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</si>
  <si>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</si>
  <si>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</si>
  <si>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</si>
  <si>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</si>
  <si>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</si>
  <si>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</si>
  <si>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</si>
  <si>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</si>
  <si>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</si>
  <si>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</si>
  <si>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</si>
  <si>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</si>
  <si>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</si>
  <si>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</si>
  <si>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</si>
  <si>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</si>
  <si>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</si>
  <si>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</si>
  <si>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</si>
  <si>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</si>
  <si>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</si>
  <si>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</si>
  <si>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</si>
  <si>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</si>
  <si>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</si>
  <si>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</si>
  <si>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</si>
  <si>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</si>
  <si>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</si>
  <si>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</si>
  <si>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</si>
  <si>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</si>
  <si>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</si>
  <si>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</si>
  <si>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</si>
  <si>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</si>
  <si>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</si>
  <si>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</si>
  <si>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</si>
  <si>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</si>
  <si>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</si>
  <si>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</si>
  <si>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</si>
  <si>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</si>
  <si>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</si>
  <si>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</si>
  <si>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</si>
  <si>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</si>
  <si>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</si>
  <si>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</si>
  <si>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</si>
  <si>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</si>
  <si>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</si>
  <si>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</si>
  <si>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</si>
  <si>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</si>
  <si>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</si>
  <si>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</si>
  <si>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</si>
  <si>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</si>
  <si>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</si>
  <si>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</si>
  <si>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</si>
  <si>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</si>
  <si>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</si>
  <si>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</si>
  <si>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</si>
  <si>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</si>
  <si>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</si>
  <si>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</si>
  <si>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</si>
  <si>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</si>
  <si>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</si>
  <si>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</si>
  <si>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</si>
  <si>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</si>
  <si>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</si>
  <si>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</si>
  <si>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</si>
  <si>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</si>
  <si>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</si>
  <si>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</si>
  <si>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</si>
  <si>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</si>
  <si>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</si>
  <si>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</si>
  <si>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</si>
  <si>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</si>
  <si>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</si>
  <si>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</si>
  <si>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</si>
  <si>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</si>
  <si>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</si>
  <si>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</si>
  <si>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</si>
  <si>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</si>
  <si>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</si>
  <si>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</si>
  <si>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</si>
  <si>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</si>
  <si>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</si>
  <si>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</si>
  <si>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</si>
  <si>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</si>
  <si>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</si>
  <si>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</si>
  <si>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</si>
  <si>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</si>
  <si>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</si>
  <si>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</si>
  <si>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</si>
  <si>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</si>
  <si>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</si>
  <si>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</si>
  <si>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</si>
  <si>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</si>
  <si>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</si>
  <si>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</si>
  <si>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</si>
  <si>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</si>
  <si>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</si>
  <si>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</si>
  <si>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</si>
  <si>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</si>
  <si>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</si>
  <si>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</si>
  <si>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</si>
  <si>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</si>
  <si>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</si>
  <si>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</si>
  <si>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</si>
  <si>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</si>
  <si>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</si>
  <si>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</si>
  <si>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</si>
  <si>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</si>
  <si>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</si>
  <si>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</si>
  <si>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</si>
  <si>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</si>
  <si>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</si>
  <si>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</si>
  <si>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</si>
  <si>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</si>
  <si>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</si>
  <si>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</si>
  <si>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</si>
  <si>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</si>
  <si>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</si>
  <si>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</si>
  <si>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</si>
  <si>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</si>
  <si>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</si>
  <si>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</si>
  <si>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</si>
  <si>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</si>
  <si>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</si>
  <si>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</si>
  <si>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</si>
  <si>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</si>
  <si>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</si>
  <si>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</si>
  <si>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</si>
  <si>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</si>
  <si>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</si>
  <si>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</si>
  <si>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</si>
  <si>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</si>
  <si>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</si>
  <si>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</si>
  <si>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</si>
  <si>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</si>
  <si>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</si>
  <si>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</si>
  <si>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</si>
  <si>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</si>
  <si>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</si>
  <si>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</si>
  <si>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</si>
  <si>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</si>
  <si>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</si>
  <si>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</si>
  <si>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</si>
  <si>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</si>
  <si>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</si>
  <si>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</si>
  <si>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</si>
  <si>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</si>
  <si>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</si>
  <si>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</si>
  <si>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</si>
  <si>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</si>
  <si>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</si>
  <si>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</si>
  <si>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</si>
  <si>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</si>
  <si>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</si>
  <si>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</si>
  <si>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</si>
  <si>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</si>
  <si>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</si>
  <si>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</si>
  <si>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</si>
  <si>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</si>
  <si>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</si>
  <si>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</si>
  <si>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</si>
  <si>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</si>
  <si>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</si>
  <si>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</si>
  <si>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</si>
  <si>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</si>
  <si>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</si>
  <si>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</si>
  <si>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</si>
  <si>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</si>
  <si>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</si>
  <si>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</si>
  <si>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</si>
  <si>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</si>
  <si>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</si>
  <si>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</si>
  <si>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</si>
  <si>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</si>
  <si>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</si>
  <si>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</si>
  <si>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</si>
  <si>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</si>
  <si>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</si>
  <si>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</si>
  <si>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</si>
  <si>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</si>
  <si>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</si>
  <si>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</si>
  <si>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</si>
  <si>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</si>
  <si>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</si>
  <si>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</si>
  <si>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</si>
  <si>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</si>
  <si>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</si>
  <si>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</si>
  <si>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</si>
  <si>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</si>
  <si>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</si>
  <si>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</si>
  <si>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</si>
  <si>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</si>
  <si>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</si>
  <si>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</si>
  <si>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</si>
  <si>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</si>
  <si>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</si>
  <si>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</si>
  <si>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</si>
  <si>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</si>
  <si>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</si>
  <si>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</si>
  <si>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</si>
  <si>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</si>
  <si>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</si>
  <si>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</si>
  <si>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</si>
  <si>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</si>
  <si>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</si>
  <si>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</si>
  <si>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</si>
  <si>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</si>
  <si>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</si>
  <si>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</si>
  <si>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</si>
  <si>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</si>
  <si>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</si>
  <si>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</si>
  <si>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</si>
  <si>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</si>
  <si>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</si>
  <si>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</si>
  <si>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</si>
  <si>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</si>
  <si>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</si>
  <si>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</si>
  <si>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</si>
  <si>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</si>
  <si>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</si>
  <si>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</si>
  <si>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</si>
  <si>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</si>
  <si>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</si>
  <si>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</si>
  <si>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</si>
  <si>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</si>
  <si>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</si>
  <si>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</si>
  <si>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</si>
  <si>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</si>
  <si>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</si>
  <si>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</si>
  <si>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</si>
  <si>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</si>
  <si>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</si>
  <si>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</si>
  <si>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</si>
  <si>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</si>
  <si>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</si>
  <si>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</si>
  <si>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</si>
  <si>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</si>
  <si>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</si>
  <si>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</si>
  <si>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</si>
  <si>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</si>
  <si>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</si>
  <si>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</si>
  <si>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</si>
  <si>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</si>
  <si>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</si>
  <si>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</si>
  <si>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</si>
  <si>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</si>
  <si>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</si>
  <si>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</si>
  <si>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</si>
  <si>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</si>
  <si>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</si>
  <si>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</si>
  <si>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</si>
  <si>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</si>
  <si>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</si>
  <si>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</si>
  <si>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</si>
  <si>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</si>
  <si>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</si>
  <si>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</si>
  <si>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</si>
  <si>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</si>
  <si>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</si>
  <si>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</si>
  <si>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</si>
  <si>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</si>
  <si>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</si>
  <si>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</si>
  <si>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</si>
  <si>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</si>
  <si>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</si>
  <si>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</si>
  <si>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</si>
  <si>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</si>
  <si>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</si>
  <si>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</si>
  <si>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</si>
  <si>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</si>
  <si>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</si>
  <si>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</si>
  <si>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</si>
  <si>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</si>
  <si>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</si>
  <si>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</si>
  <si>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</si>
  <si>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</si>
  <si>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</si>
  <si>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</si>
  <si>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</si>
  <si>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</si>
  <si>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</si>
  <si>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</si>
  <si>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</si>
  <si>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</si>
  <si>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</si>
  <si>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</si>
  <si>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</si>
  <si>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</si>
  <si>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</si>
  <si>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</si>
  <si>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</si>
  <si>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</si>
  <si>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</si>
  <si>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</si>
  <si>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</si>
  <si>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</si>
  <si>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</si>
  <si>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</si>
  <si>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</si>
  <si>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</si>
  <si>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</si>
  <si>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</si>
  <si>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</si>
  <si>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</si>
  <si>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</si>
  <si>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</si>
  <si>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</si>
  <si>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</si>
  <si>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</si>
  <si>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</si>
  <si>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</si>
  <si>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</si>
  <si>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</si>
  <si>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</si>
  <si>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</si>
  <si>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</si>
  <si>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</si>
  <si>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</si>
  <si>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</si>
  <si>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</si>
  <si>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</si>
  <si>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</si>
  <si>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</si>
  <si>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</si>
  <si>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</si>
  <si>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</si>
  <si>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</si>
  <si>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</si>
  <si>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</si>
  <si>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</si>
  <si>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</si>
  <si>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</si>
  <si>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</si>
  <si>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</si>
  <si>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</si>
  <si>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</si>
  <si>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</si>
  <si>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</si>
  <si>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</si>
  <si>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</si>
  <si>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</si>
  <si>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</si>
  <si>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</si>
  <si>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</si>
  <si>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</si>
  <si>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</si>
  <si>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</si>
  <si>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</si>
  <si>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</si>
  <si>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</si>
  <si>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</si>
  <si>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</si>
  <si>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</si>
  <si>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</si>
  <si>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</si>
  <si>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</si>
  <si>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</si>
  <si>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</si>
  <si>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</si>
  <si>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</si>
  <si>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</si>
  <si>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</si>
  <si>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</si>
  <si>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</si>
  <si>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</si>
  <si>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</si>
  <si>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</si>
  <si>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</si>
  <si>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</si>
  <si>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</si>
  <si>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</si>
  <si>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</si>
  <si>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</si>
  <si>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</si>
  <si>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</si>
  <si>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</si>
  <si>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</si>
  <si>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</si>
  <si>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</si>
  <si>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</si>
  <si>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</si>
  <si>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</si>
  <si>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</si>
  <si>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</si>
  <si>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</si>
  <si>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</si>
  <si>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</si>
  <si>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</si>
  <si>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</si>
  <si>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</si>
  <si>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</si>
  <si>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</si>
  <si>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</si>
  <si>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</si>
  <si>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</si>
  <si>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</si>
  <si>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</si>
  <si>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</si>
  <si>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</si>
  <si>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</si>
  <si>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</si>
  <si>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</si>
  <si>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</si>
  <si>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</si>
  <si>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</si>
  <si>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</si>
  <si>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</si>
  <si>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</si>
  <si>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</si>
  <si>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</si>
  <si>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</si>
  <si>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</si>
  <si>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</si>
  <si>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</si>
  <si>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</si>
  <si>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</si>
  <si>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</si>
  <si>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</si>
  <si>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</si>
  <si>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</si>
  <si>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</si>
  <si>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</si>
  <si>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</si>
  <si>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</si>
  <si>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</si>
  <si>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</si>
  <si>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</si>
  <si>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</si>
  <si>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</si>
  <si>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</si>
  <si>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</si>
  <si>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</si>
  <si>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</si>
  <si>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</si>
  <si>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</si>
  <si>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</si>
  <si>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</si>
  <si>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</si>
  <si>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</si>
  <si>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</si>
  <si>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</si>
  <si>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</si>
  <si>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</si>
  <si>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</si>
  <si>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</si>
  <si>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</si>
  <si>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</si>
  <si>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</si>
  <si>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</si>
  <si>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</si>
  <si>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</si>
  <si>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</si>
  <si>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</si>
  <si>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</si>
  <si>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</si>
  <si>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</si>
  <si>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</si>
  <si>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</si>
  <si>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</si>
  <si>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</si>
  <si>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</si>
  <si>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</si>
  <si>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</si>
  <si>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</si>
  <si>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</si>
  <si>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</si>
  <si>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</si>
  <si>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</si>
  <si>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</si>
  <si>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</si>
  <si>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</si>
  <si>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</si>
  <si>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</si>
  <si>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</si>
  <si>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</si>
  <si>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</si>
  <si>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</si>
  <si>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</si>
  <si>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</si>
  <si>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</si>
  <si>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</si>
  <si>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</si>
  <si>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</si>
  <si>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</si>
  <si>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</si>
  <si>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</si>
  <si>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</si>
  <si>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</si>
  <si>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</si>
  <si>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</si>
  <si>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</si>
  <si>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</si>
  <si>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</si>
  <si>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</si>
  <si>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</si>
  <si>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</si>
  <si>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</si>
  <si>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</si>
  <si>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</si>
  <si>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</si>
  <si>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</si>
  <si>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</si>
  <si>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</si>
  <si>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</si>
  <si>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</si>
  <si>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</si>
  <si>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</si>
  <si>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</si>
  <si>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</si>
  <si>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</si>
  <si>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</si>
  <si>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</si>
  <si>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</si>
  <si>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</si>
  <si>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</si>
  <si>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</si>
  <si>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</si>
  <si>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</si>
  <si>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</si>
  <si>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</si>
  <si>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</si>
  <si>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</si>
  <si>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</si>
  <si>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</si>
  <si>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</si>
  <si>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</si>
  <si>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</si>
  <si>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</si>
  <si>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</si>
  <si>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</si>
  <si>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</si>
  <si>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</si>
  <si>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</si>
  <si>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</si>
  <si>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</si>
  <si>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</si>
  <si>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</si>
  <si>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</si>
  <si>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</si>
  <si>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</si>
  <si>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</si>
  <si>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</si>
  <si>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</si>
  <si>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</si>
  <si>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</si>
  <si>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</si>
  <si>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</si>
  <si>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</si>
  <si>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</si>
  <si>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</si>
  <si>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</si>
  <si>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</si>
  <si>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</si>
  <si>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</si>
  <si>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</si>
  <si>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</si>
  <si>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</si>
  <si>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</si>
  <si>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</si>
  <si>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</si>
  <si>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</si>
  <si>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</si>
  <si>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</si>
  <si>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</si>
  <si>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</si>
  <si>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</si>
  <si>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</si>
  <si>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</si>
  <si>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</si>
  <si>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</si>
  <si>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</si>
  <si>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</si>
  <si>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</si>
  <si>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</si>
  <si>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</si>
  <si>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</si>
  <si>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</si>
  <si>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</si>
  <si>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</si>
  <si>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</si>
  <si>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</si>
  <si>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</si>
  <si>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</si>
  <si>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</si>
  <si>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</si>
  <si>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</si>
  <si>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</si>
  <si>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</si>
  <si>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</si>
  <si>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</si>
  <si>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</si>
  <si>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</si>
  <si>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</si>
  <si>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</si>
  <si>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</si>
  <si>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</si>
  <si>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</si>
  <si>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</si>
  <si>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</si>
  <si>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</si>
  <si>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</si>
  <si>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</si>
  <si>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</si>
  <si>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</si>
  <si>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</si>
  <si>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</si>
  <si>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</si>
  <si>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</si>
  <si>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</si>
  <si>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</si>
  <si>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</si>
  <si>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</si>
  <si>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</si>
  <si>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</si>
  <si>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</si>
  <si>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</si>
  <si>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</si>
  <si>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</si>
  <si>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</si>
  <si>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</si>
  <si>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</si>
  <si>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</si>
  <si>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</si>
  <si>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</si>
  <si>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</si>
  <si>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</si>
  <si>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</si>
  <si>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</si>
  <si>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</si>
  <si>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</si>
  <si>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</si>
  <si>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</si>
  <si>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</si>
  <si>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</si>
  <si>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</si>
  <si>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</si>
  <si>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</si>
  <si>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</si>
  <si>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</si>
  <si>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</si>
  <si>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</si>
  <si>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</si>
  <si>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</si>
  <si>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</si>
  <si>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</si>
  <si>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</si>
  <si>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</si>
  <si>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</si>
  <si>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</si>
  <si>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</si>
  <si>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</si>
  <si>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</si>
  <si>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</si>
  <si>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</si>
  <si>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</si>
  <si>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</si>
  <si>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</si>
  <si>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</si>
  <si>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</si>
  <si>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</si>
  <si>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</si>
  <si>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</si>
  <si>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</si>
  <si>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</si>
  <si>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</si>
  <si>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</si>
  <si>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</si>
  <si>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</si>
  <si>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</si>
  <si>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</si>
  <si>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</si>
  <si>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</si>
  <si>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</si>
  <si>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</si>
  <si>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</si>
  <si>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</si>
  <si>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</si>
  <si>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</si>
  <si>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</si>
  <si>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</si>
  <si>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</si>
  <si>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</si>
  <si>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</si>
  <si>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</si>
  <si>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</si>
  <si>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</si>
  <si>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</si>
  <si>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</si>
  <si>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</si>
  <si>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</si>
  <si>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</si>
  <si>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</si>
  <si>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</si>
  <si>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</si>
  <si>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</si>
  <si>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</si>
  <si>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</si>
  <si>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</si>
  <si>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</si>
  <si>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</si>
  <si>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</si>
  <si>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</si>
  <si>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</si>
  <si>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</si>
  <si>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</si>
  <si>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</si>
  <si>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</si>
  <si>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</si>
  <si>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</si>
  <si>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</si>
  <si>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</si>
  <si>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</si>
  <si>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</si>
  <si>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</si>
  <si>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</si>
  <si>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</si>
  <si>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</si>
  <si>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</si>
  <si>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</si>
  <si>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</si>
  <si>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</si>
  <si>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</si>
  <si>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</si>
  <si>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</si>
  <si>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</si>
  <si>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</si>
  <si>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</si>
  <si>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</si>
  <si>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</si>
  <si>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</si>
  <si>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</si>
  <si>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</si>
  <si>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</si>
  <si>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</si>
  <si>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</si>
  <si>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</si>
  <si>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</si>
  <si>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</si>
  <si>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</si>
  <si>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</si>
  <si>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</si>
  <si>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</si>
  <si>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</si>
  <si>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</si>
  <si>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</si>
  <si>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</si>
  <si>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</si>
  <si>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</si>
  <si>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</si>
  <si>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</si>
  <si>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</si>
  <si>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</si>
  <si>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</si>
  <si>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</si>
  <si>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</si>
  <si>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</si>
  <si>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</si>
  <si>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</si>
  <si>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</si>
  <si>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</si>
  <si>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</si>
  <si>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</si>
  <si>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</si>
  <si>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</si>
  <si>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</si>
  <si>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</si>
  <si>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</si>
  <si>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</si>
  <si>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</si>
  <si>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</si>
  <si>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</si>
  <si>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</si>
  <si>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</si>
  <si>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</si>
  <si>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</si>
  <si>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</si>
  <si>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</si>
  <si>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</si>
  <si>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</si>
  <si>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</si>
  <si>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</si>
  <si>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</si>
  <si>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</si>
  <si>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</si>
  <si>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</si>
  <si>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</si>
  <si>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</si>
  <si>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</si>
  <si>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</si>
  <si>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</si>
  <si>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</si>
  <si>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</si>
  <si>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</si>
  <si>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</si>
  <si>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</si>
  <si>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</si>
  <si>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</si>
  <si>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</si>
  <si>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</si>
  <si>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</si>
  <si>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</si>
  <si>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</si>
  <si>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</si>
  <si>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</si>
  <si>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</si>
  <si>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</si>
  <si>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</si>
  <si>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</si>
  <si>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</si>
  <si>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</si>
  <si>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</si>
  <si>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</si>
  <si>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</si>
  <si>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</si>
  <si>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</si>
  <si>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</si>
  <si>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</si>
  <si>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</si>
  <si>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</si>
  <si>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</si>
  <si>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</si>
  <si>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</si>
  <si>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</si>
  <si>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</si>
  <si>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</si>
  <si>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</si>
  <si>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</si>
  <si>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</si>
  <si>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</si>
  <si>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</si>
  <si>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</si>
  <si>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</si>
  <si>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</si>
  <si>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</si>
  <si>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</si>
  <si>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</si>
  <si>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</si>
  <si>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</si>
  <si>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</si>
  <si>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</si>
  <si>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</si>
  <si>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</si>
  <si>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</si>
  <si>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</si>
  <si>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</si>
  <si>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</si>
  <si>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</si>
  <si>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</si>
  <si>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</si>
  <si>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</si>
  <si>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</si>
  <si>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</si>
  <si>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</si>
  <si>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</si>
  <si>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</si>
  <si>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</si>
  <si>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</si>
  <si>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</si>
  <si>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</si>
  <si>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</si>
  <si>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</si>
  <si>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</si>
  <si>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</si>
  <si>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</si>
  <si>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</si>
  <si>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</si>
  <si>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</si>
  <si>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</si>
  <si>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</si>
  <si>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</si>
  <si>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</si>
  <si>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</si>
  <si>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</si>
  <si>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</si>
  <si>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</si>
  <si>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</si>
  <si>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</si>
  <si>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</si>
  <si>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</si>
  <si>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</si>
  <si>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</si>
  <si>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</si>
  <si>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</si>
  <si>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</si>
  <si>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</si>
  <si>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</si>
  <si>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</si>
  <si>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</si>
  <si>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</si>
  <si>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</si>
  <si>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</si>
  <si>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</si>
  <si>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</si>
  <si>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</si>
  <si>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</si>
  <si>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</si>
  <si>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</si>
  <si>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</si>
  <si>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</si>
  <si>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</si>
  <si>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</si>
  <si>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</si>
  <si>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</si>
  <si>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</si>
  <si>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</si>
  <si>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</si>
  <si>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</si>
  <si>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</si>
  <si>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</si>
  <si>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</si>
  <si>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</si>
  <si>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</si>
  <si>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</si>
  <si>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</si>
  <si>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</si>
  <si>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</si>
  <si>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</si>
  <si>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</si>
  <si>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</si>
  <si>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</si>
  <si>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</si>
  <si>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</si>
  <si>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</si>
  <si>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</si>
  <si>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</si>
  <si>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</si>
  <si>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</si>
  <si>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</si>
  <si>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</si>
  <si>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</si>
  <si>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</si>
  <si>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</si>
  <si>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</si>
  <si>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</si>
  <si>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</si>
  <si>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</si>
  <si>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</si>
  <si>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</si>
  <si>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</si>
  <si>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</si>
  <si>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</si>
  <si>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</si>
  <si>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</si>
  <si>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</si>
  <si>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</si>
  <si>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</si>
  <si>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</si>
  <si>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</si>
  <si>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</si>
  <si>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</si>
  <si>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</si>
  <si>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</si>
  <si>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</si>
  <si>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</si>
  <si>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</si>
  <si>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</si>
  <si>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</si>
  <si>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</si>
  <si>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</si>
  <si>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</si>
  <si>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</si>
  <si>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</si>
  <si>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</si>
  <si>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</si>
  <si>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</si>
  <si>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</si>
  <si>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</si>
  <si>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</si>
  <si>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</si>
  <si>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</si>
  <si>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</si>
  <si>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</si>
  <si>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</si>
  <si>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</si>
  <si>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</si>
  <si>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</si>
  <si>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</si>
  <si>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</si>
  <si>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</si>
  <si>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</si>
  <si>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</si>
  <si>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</si>
  <si>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</si>
  <si>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</si>
  <si>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</si>
  <si>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</si>
  <si>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</si>
  <si>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</si>
  <si>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</si>
  <si>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</si>
  <si>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</si>
  <si>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</si>
  <si>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</si>
  <si>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</si>
  <si>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</si>
  <si>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</si>
  <si>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</si>
  <si>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</si>
  <si>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</si>
  <si>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</si>
  <si>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</si>
  <si>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</si>
  <si>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</si>
  <si>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</si>
  <si>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</si>
  <si>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</si>
  <si>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</si>
  <si>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</si>
  <si>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</si>
  <si>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</si>
  <si>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</si>
  <si>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</si>
  <si>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</si>
  <si>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</si>
  <si>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</si>
  <si>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</si>
  <si>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</si>
  <si>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</si>
  <si>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</si>
  <si>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</si>
  <si>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</si>
  <si>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</si>
  <si>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</si>
  <si>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</si>
  <si>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</si>
  <si>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</si>
  <si>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</si>
  <si>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</si>
  <si>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</si>
  <si>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</si>
  <si>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</si>
  <si>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</si>
  <si>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</si>
  <si>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</si>
  <si>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</si>
  <si>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</si>
  <si>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</si>
  <si>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</si>
  <si>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</si>
  <si>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</si>
  <si>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</si>
  <si>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</si>
  <si>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</si>
  <si>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</si>
  <si>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</si>
  <si>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</si>
  <si>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</si>
  <si>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</si>
  <si>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</si>
  <si>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</si>
  <si>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</si>
  <si>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</si>
  <si>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</si>
  <si>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</si>
  <si>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</si>
  <si>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</si>
  <si>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</si>
  <si>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</si>
  <si>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</si>
  <si>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</si>
  <si>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</si>
  <si>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</si>
  <si>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</si>
  <si>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</si>
  <si>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</si>
  <si>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</si>
  <si>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</si>
  <si>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</si>
  <si>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</si>
  <si>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</si>
  <si>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</si>
  <si>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</si>
  <si>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</si>
  <si>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</si>
  <si>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</si>
  <si>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</si>
  <si>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</si>
  <si>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</si>
  <si>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</si>
  <si>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</si>
  <si>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</si>
  <si>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</si>
  <si>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</si>
  <si>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</si>
  <si>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</si>
  <si>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</si>
  <si>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</si>
  <si>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</si>
  <si>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</si>
  <si>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</si>
  <si>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</si>
  <si>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</si>
  <si>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</si>
  <si>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</si>
  <si>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</si>
  <si>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</si>
  <si>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</si>
  <si>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</si>
  <si>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</si>
  <si>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</si>
  <si>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</si>
  <si>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</si>
  <si>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</si>
  <si>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</si>
  <si>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</si>
  <si>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</si>
  <si>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</si>
  <si>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</si>
  <si>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</si>
  <si>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</si>
  <si>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</si>
  <si>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</si>
  <si>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</si>
  <si>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</si>
  <si>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</si>
  <si>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</si>
  <si>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</si>
  <si>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</si>
  <si>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</si>
  <si>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</si>
  <si>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</si>
  <si>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</si>
  <si>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</si>
  <si>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</si>
  <si>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</si>
  <si>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</si>
  <si>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</si>
  <si>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</si>
  <si>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</si>
  <si>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</si>
  <si>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</si>
  <si>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</si>
  <si>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</si>
  <si>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</si>
  <si>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</si>
  <si>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</si>
  <si>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</si>
  <si>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</si>
  <si>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</si>
  <si>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</si>
  <si>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</si>
  <si>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</si>
  <si>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</si>
  <si>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</si>
  <si>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</si>
  <si>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</si>
  <si>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</si>
  <si>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</si>
  <si>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</si>
  <si>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</si>
  <si>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</si>
  <si>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</si>
  <si>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</si>
  <si>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</si>
  <si>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</si>
  <si>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</si>
  <si>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</si>
  <si>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</si>
  <si>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</si>
  <si>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</si>
  <si>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</si>
  <si>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</si>
  <si>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</si>
  <si>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</si>
  <si>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</si>
  <si>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</si>
  <si>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</si>
  <si>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</si>
  <si>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</si>
  <si>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</si>
  <si>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</si>
  <si>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</si>
  <si>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</si>
  <si>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</si>
  <si>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</si>
  <si>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</si>
  <si>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</si>
  <si>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</si>
  <si>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</si>
  <si>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</si>
  <si>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</si>
  <si>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</si>
  <si>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</si>
  <si>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</si>
  <si>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</si>
  <si>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</si>
  <si>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</si>
  <si>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</si>
  <si>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</si>
  <si>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</si>
  <si>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</si>
  <si>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</si>
  <si>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</si>
  <si>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</si>
  <si>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</si>
  <si>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</si>
  <si>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</si>
  <si>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</si>
  <si>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</si>
  <si>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</si>
  <si>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</si>
  <si>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</si>
  <si>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</si>
  <si>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</si>
  <si>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</si>
  <si>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</si>
  <si>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</si>
  <si>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</si>
  <si>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</si>
  <si>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</si>
  <si>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</si>
  <si>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</si>
  <si>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</si>
  <si>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</si>
  <si>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</si>
  <si>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</si>
  <si>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</si>
  <si>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</si>
  <si>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</si>
  <si>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</si>
  <si>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</si>
  <si>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</si>
  <si>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</si>
  <si>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</si>
  <si>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</si>
  <si>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</si>
  <si>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</si>
  <si>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</si>
  <si>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</si>
  <si>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</si>
  <si>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</si>
  <si>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</si>
  <si>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</si>
  <si>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</si>
  <si>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</si>
  <si>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</si>
  <si>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</si>
  <si>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</si>
  <si>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</si>
  <si>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</si>
  <si>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</si>
  <si>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</si>
  <si>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</si>
  <si>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</si>
  <si>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</si>
  <si>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</si>
  <si>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</si>
  <si>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</si>
  <si>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</si>
  <si>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</si>
  <si>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</si>
  <si>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</si>
  <si>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</si>
  <si>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</si>
  <si>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</si>
  <si>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</si>
  <si>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</si>
  <si>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</si>
  <si>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</si>
  <si>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</si>
  <si>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</si>
  <si>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</si>
  <si>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</si>
  <si>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</si>
  <si>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</si>
  <si>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</si>
  <si>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</si>
  <si>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</si>
  <si>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</si>
  <si>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</si>
  <si>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</si>
  <si>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</si>
  <si>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</si>
  <si>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</si>
  <si>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</si>
  <si>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</si>
  <si>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</si>
  <si>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</si>
  <si>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</si>
  <si>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</si>
  <si>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</si>
  <si>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</si>
  <si>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</si>
  <si>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</si>
  <si>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</si>
  <si>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</si>
  <si>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</si>
  <si>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</si>
  <si>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</si>
  <si>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</si>
  <si>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</si>
  <si>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</si>
  <si>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</si>
  <si>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</si>
  <si>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</si>
  <si>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</si>
  <si>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</si>
  <si>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</si>
  <si>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</si>
  <si>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</si>
  <si>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</si>
  <si>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</si>
  <si>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</si>
  <si>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</si>
  <si>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</si>
  <si>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</si>
  <si>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</si>
  <si>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</si>
  <si>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</si>
  <si>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</si>
  <si>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</si>
  <si>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</si>
  <si>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</si>
  <si>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</si>
  <si>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</si>
  <si>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</si>
  <si>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</si>
  <si>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</si>
  <si>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</si>
  <si>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</si>
  <si>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</si>
  <si>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</si>
  <si>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</si>
  <si>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</si>
  <si>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</si>
  <si>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</si>
  <si>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</si>
  <si>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</si>
  <si>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</si>
  <si>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</si>
  <si>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</si>
  <si>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</si>
  <si>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</si>
  <si>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</si>
  <si>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</si>
  <si>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</si>
  <si>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</si>
  <si>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</si>
  <si>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</si>
  <si>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</si>
  <si>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</si>
  <si>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</si>
  <si>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</si>
  <si>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</si>
  <si>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</si>
  <si>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</si>
  <si>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</si>
  <si>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</si>
  <si>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</si>
  <si>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</si>
  <si>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</si>
  <si>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</si>
  <si>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</si>
  <si>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</si>
  <si>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</si>
  <si>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</si>
  <si>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</si>
  <si>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</si>
  <si>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</si>
  <si>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</si>
  <si>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</si>
  <si>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</si>
  <si>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</si>
  <si>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</si>
  <si>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</si>
  <si>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</si>
  <si>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</si>
  <si>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</si>
  <si>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</si>
  <si>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</si>
  <si>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</si>
  <si>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</si>
  <si>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</si>
  <si>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</si>
  <si>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</si>
  <si>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</si>
  <si>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</si>
  <si>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</si>
  <si>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</si>
  <si>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</si>
  <si>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</si>
  <si>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</si>
  <si>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</si>
  <si>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</si>
  <si>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</si>
  <si>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</si>
  <si>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</si>
  <si>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</si>
  <si>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</si>
  <si>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</si>
  <si>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</si>
  <si>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</si>
  <si>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</si>
  <si>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</si>
  <si>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</si>
  <si>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</si>
  <si>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</si>
  <si>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</si>
  <si>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</si>
  <si>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</si>
  <si>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</si>
  <si>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</si>
  <si>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</si>
  <si>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</si>
  <si>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</si>
  <si>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</si>
  <si>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</si>
  <si>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</si>
  <si>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</si>
  <si>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</si>
  <si>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</si>
  <si>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</si>
  <si>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</si>
  <si>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</si>
  <si>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</si>
  <si>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</si>
  <si>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</si>
  <si>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</si>
  <si>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</si>
  <si>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</si>
  <si>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</si>
  <si>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</si>
  <si>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</si>
  <si>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</si>
  <si>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</si>
  <si>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</si>
  <si>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</si>
  <si>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</si>
  <si>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</si>
  <si>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</si>
  <si>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</si>
  <si>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</si>
  <si>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</si>
  <si>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</si>
  <si>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</si>
  <si>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</si>
  <si>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</si>
  <si>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</si>
  <si>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</si>
  <si>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</si>
  <si>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</si>
  <si>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</si>
  <si>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</si>
  <si>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</si>
  <si>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</si>
  <si>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</si>
  <si>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</si>
  <si>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</si>
  <si>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</si>
  <si>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</si>
  <si>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</si>
  <si>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</si>
  <si>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</si>
  <si>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</si>
  <si>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</si>
  <si>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</si>
  <si>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</si>
  <si>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</si>
  <si>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</si>
  <si>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</si>
  <si>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</si>
  <si>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</si>
  <si>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</si>
  <si>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</si>
  <si>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</si>
  <si>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</si>
  <si>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</si>
  <si>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</si>
  <si>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</si>
  <si>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</si>
  <si>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</si>
  <si>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</si>
  <si>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</si>
  <si>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</si>
  <si>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</si>
  <si>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</si>
  <si>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</si>
  <si>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</si>
  <si>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</si>
  <si>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</si>
  <si>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</si>
  <si>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</si>
  <si>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</si>
  <si>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</si>
  <si>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</si>
  <si>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</si>
  <si>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</si>
  <si>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</si>
  <si>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</si>
  <si>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</si>
  <si>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</si>
  <si>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</si>
  <si>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</si>
  <si>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</si>
  <si>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</si>
  <si>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</si>
  <si>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</si>
  <si>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</si>
  <si>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</si>
  <si>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</si>
  <si>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</si>
  <si>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</si>
  <si>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</si>
  <si>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</si>
  <si>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</si>
  <si>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</si>
  <si>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</si>
  <si>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</si>
  <si>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</si>
  <si>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</si>
  <si>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</si>
  <si>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</si>
  <si>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</si>
  <si>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</si>
  <si>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</si>
  <si>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</si>
  <si>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</si>
  <si>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</si>
  <si>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</si>
  <si>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</si>
  <si>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</si>
  <si>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</si>
  <si>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</si>
  <si>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</si>
  <si>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</si>
  <si>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</si>
  <si>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</si>
  <si>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</si>
  <si>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</si>
  <si>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</si>
  <si>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</si>
  <si>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</si>
  <si>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</si>
  <si>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</si>
  <si>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</si>
  <si>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</si>
  <si>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</si>
  <si>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</si>
  <si>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</si>
  <si>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</si>
  <si>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</si>
  <si>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</si>
  <si>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</si>
  <si>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</si>
  <si>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</si>
  <si>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</si>
  <si>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</si>
  <si>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</si>
  <si>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</si>
  <si>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</si>
  <si>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</si>
  <si>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</si>
  <si>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</si>
  <si>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</si>
  <si>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</si>
  <si>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</si>
  <si>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</si>
  <si>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</si>
  <si>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</si>
  <si>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</si>
  <si>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</si>
  <si>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</si>
  <si>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</si>
  <si>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</si>
  <si>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</si>
  <si>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</si>
  <si>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</si>
  <si>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</si>
  <si>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</si>
  <si>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</si>
  <si>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</si>
  <si>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</si>
  <si>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</si>
  <si>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</si>
  <si>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</si>
  <si>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</si>
  <si>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</si>
  <si>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</si>
  <si>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</si>
  <si>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</si>
  <si>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</si>
  <si>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</si>
  <si>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</si>
  <si>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</si>
  <si>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</si>
  <si>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</si>
  <si>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</si>
  <si>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</si>
  <si>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</si>
  <si>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</si>
  <si>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</si>
  <si>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</si>
  <si>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</si>
  <si>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</si>
  <si>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</si>
  <si>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</si>
  <si>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</si>
  <si>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</si>
  <si>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</si>
  <si>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</si>
  <si>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</si>
  <si>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</si>
  <si>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</si>
  <si>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</si>
  <si>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</si>
  <si>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</si>
  <si>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</si>
  <si>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</si>
  <si>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</si>
  <si>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</si>
  <si>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</si>
  <si>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</si>
  <si>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</si>
  <si>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</si>
  <si>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</si>
  <si>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</si>
  <si>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</si>
  <si>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</si>
  <si>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</si>
  <si>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</si>
  <si>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</si>
  <si>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</si>
  <si>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</si>
  <si>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</si>
  <si>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</si>
  <si>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</si>
  <si>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</si>
  <si>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</si>
  <si>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</si>
  <si>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</si>
  <si>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</si>
  <si>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</si>
  <si>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</si>
  <si>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</si>
  <si>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</si>
  <si>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</si>
  <si>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</si>
  <si>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</si>
  <si>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</si>
  <si>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</si>
  <si>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</si>
  <si>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</si>
  <si>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</si>
  <si>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</si>
  <si>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</si>
  <si>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</si>
  <si>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</si>
  <si>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</si>
  <si>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</si>
  <si>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</si>
  <si>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</si>
  <si>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</si>
  <si>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</si>
  <si>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</si>
  <si>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</si>
  <si>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</si>
  <si>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</si>
  <si>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</si>
  <si>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</si>
  <si>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</si>
  <si>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</si>
  <si>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</si>
  <si>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</si>
  <si>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</si>
  <si>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</si>
  <si>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</si>
  <si>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</si>
  <si>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</si>
  <si>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</si>
  <si>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</si>
  <si>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</si>
  <si>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</si>
  <si>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</si>
  <si>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</si>
  <si>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</si>
  <si>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</si>
  <si>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</si>
  <si>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</si>
  <si>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</si>
  <si>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</si>
  <si>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</si>
  <si>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</si>
  <si>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</si>
  <si>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</si>
  <si>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</si>
  <si>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</si>
  <si>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</si>
  <si>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</si>
  <si>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</si>
  <si>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</si>
  <si>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</si>
  <si>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</si>
  <si>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</si>
  <si>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</si>
  <si>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</si>
  <si>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</si>
  <si>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</si>
  <si>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</si>
  <si>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</si>
  <si>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</si>
  <si>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</si>
  <si>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</si>
  <si>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</si>
  <si>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</si>
  <si>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</si>
  <si>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</si>
  <si>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</si>
  <si>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</si>
  <si>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</si>
  <si>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</si>
  <si>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</si>
  <si>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</si>
  <si>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</si>
  <si>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</si>
  <si>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</si>
  <si>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</si>
  <si>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</si>
  <si>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</si>
  <si>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</si>
  <si>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</si>
  <si>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</si>
  <si>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</si>
  <si>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</si>
  <si>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</si>
  <si>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</si>
  <si>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</si>
  <si>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</si>
  <si>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</si>
  <si>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</si>
  <si>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</si>
  <si>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</si>
  <si>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</si>
  <si>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</si>
  <si>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</si>
  <si>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</si>
  <si>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</si>
  <si>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</si>
  <si>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</si>
  <si>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</si>
  <si>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</si>
  <si>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</si>
  <si>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</si>
  <si>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</si>
  <si>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</si>
  <si>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</si>
  <si>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</si>
  <si>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</si>
  <si>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</si>
  <si>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</si>
  <si>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</si>
  <si>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</si>
  <si>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</si>
  <si>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</si>
  <si>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</si>
  <si>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</si>
  <si>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</si>
  <si>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</si>
  <si>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</si>
  <si>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</si>
  <si>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</si>
  <si>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</si>
  <si>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</si>
  <si>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</si>
  <si>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</si>
  <si>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</si>
  <si>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</si>
  <si>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</si>
  <si>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</si>
  <si>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</si>
  <si>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</si>
  <si>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</si>
  <si>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</si>
  <si>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</si>
  <si>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</si>
  <si>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</si>
  <si>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</si>
  <si>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</si>
  <si>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</si>
  <si>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</si>
  <si>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</si>
  <si>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</si>
  <si>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</si>
  <si>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</si>
  <si>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</si>
  <si>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</si>
  <si>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</si>
  <si>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</si>
  <si>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</si>
  <si>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</si>
  <si>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</si>
  <si>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</si>
  <si>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</si>
  <si>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</si>
  <si>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</si>
  <si>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</si>
  <si>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</si>
  <si>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</si>
  <si>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</si>
  <si>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</si>
  <si>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</si>
  <si>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</si>
  <si>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</si>
  <si>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</si>
  <si>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</si>
  <si>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</si>
  <si>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</si>
  <si>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</si>
  <si>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</si>
  <si>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</si>
  <si>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</si>
  <si>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</si>
  <si>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</si>
  <si>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</si>
  <si>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</si>
  <si>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</si>
  <si>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</si>
  <si>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</si>
  <si>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</si>
  <si>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</si>
  <si>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</si>
  <si>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</si>
  <si>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</si>
  <si>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</si>
  <si>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</si>
  <si>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</si>
  <si>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</si>
  <si>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</si>
  <si>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</si>
  <si>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</si>
  <si>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</si>
  <si>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</si>
  <si>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</si>
  <si>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</si>
  <si>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</si>
  <si>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</si>
  <si>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</si>
  <si>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</si>
  <si>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</si>
  <si>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</si>
  <si>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</si>
  <si>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</si>
  <si>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</si>
  <si>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</si>
  <si>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</si>
  <si>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</si>
  <si>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</si>
  <si>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</si>
  <si>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</si>
  <si>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</si>
  <si>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</si>
  <si>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</si>
  <si>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</si>
  <si>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</si>
  <si>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</si>
  <si>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</si>
  <si>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</si>
  <si>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</si>
  <si>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</si>
  <si>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</si>
  <si>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</si>
  <si>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</si>
  <si>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</si>
  <si>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</si>
  <si>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</si>
  <si>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</si>
  <si>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</si>
  <si>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</si>
  <si>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</si>
  <si>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</si>
  <si>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</si>
  <si>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</si>
  <si>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</si>
  <si>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</si>
  <si>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</si>
  <si>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</si>
  <si>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</si>
  <si>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</si>
  <si>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</si>
  <si>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</si>
  <si>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</si>
  <si>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</si>
  <si>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</si>
  <si>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</si>
  <si>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</si>
  <si>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</si>
  <si>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</si>
  <si>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</si>
  <si>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</si>
  <si>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</si>
  <si>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</si>
  <si>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</si>
  <si>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</si>
  <si>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</si>
  <si>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</si>
  <si>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</si>
  <si>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</si>
  <si>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</si>
  <si>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</si>
  <si>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</si>
  <si>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</si>
  <si>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</si>
  <si>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</si>
  <si>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</si>
  <si>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</si>
  <si>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</si>
  <si>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</si>
  <si>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</si>
  <si>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</si>
  <si>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</si>
  <si>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</si>
  <si>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</si>
  <si>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</si>
  <si>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</si>
  <si>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</si>
  <si>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</si>
  <si>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</si>
  <si>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</si>
  <si>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</si>
  <si>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</si>
  <si>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</si>
  <si>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</si>
  <si>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</si>
  <si>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</si>
  <si>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</si>
  <si>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</si>
  <si>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</si>
  <si>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</si>
  <si>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</si>
  <si>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</si>
  <si>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</si>
  <si>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</si>
  <si>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</si>
  <si>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</si>
  <si>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</si>
  <si>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</si>
  <si>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</si>
  <si>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</si>
  <si>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</si>
  <si>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</si>
  <si>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</si>
  <si>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</si>
  <si>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</si>
  <si>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</si>
  <si>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</si>
  <si>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</si>
  <si>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</si>
  <si>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</si>
  <si>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</si>
  <si>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</si>
  <si>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</si>
  <si>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</si>
  <si>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</si>
  <si>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</si>
  <si>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</si>
  <si>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</si>
  <si>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</si>
  <si>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</si>
  <si>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</si>
  <si>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</si>
  <si>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</si>
  <si>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</si>
  <si>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</si>
  <si>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</si>
  <si>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</si>
  <si>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</si>
  <si>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</si>
  <si>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</si>
  <si>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</si>
  <si>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</si>
  <si>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</si>
  <si>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</si>
  <si>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</si>
  <si>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</si>
  <si>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</si>
  <si>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</si>
  <si>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</si>
  <si>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</si>
  <si>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</si>
  <si>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</si>
  <si>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</si>
  <si>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</si>
  <si>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</si>
  <si>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</si>
  <si>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</si>
  <si>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</si>
  <si>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</si>
  <si>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</si>
  <si>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</si>
  <si>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</si>
  <si>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</si>
  <si>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</si>
  <si>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</si>
  <si>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</si>
  <si>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</si>
  <si>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</si>
  <si>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</si>
  <si>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</si>
  <si>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</si>
  <si>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</si>
  <si>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</si>
  <si>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</si>
  <si>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</si>
  <si>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</si>
  <si>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</si>
  <si>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</si>
  <si>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</si>
  <si>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</si>
  <si>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</si>
  <si>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</si>
  <si>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</si>
  <si>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</si>
  <si>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</si>
  <si>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</si>
  <si>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</si>
  <si>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</si>
  <si>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</si>
  <si>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</si>
  <si>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</si>
  <si>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</si>
  <si>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</si>
  <si>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</si>
  <si>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</si>
  <si>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</si>
  <si>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</si>
  <si>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</si>
  <si>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</si>
  <si>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</si>
  <si>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</si>
  <si>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</si>
  <si>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</si>
  <si>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</si>
  <si>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</si>
  <si>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</si>
  <si>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</si>
  <si>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</si>
  <si>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</si>
  <si>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</si>
  <si>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</si>
  <si>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</si>
  <si>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</si>
  <si>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</si>
  <si>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</si>
  <si>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</si>
  <si>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</si>
  <si>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</si>
  <si>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</si>
  <si>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</si>
  <si>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</si>
  <si>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</si>
  <si>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</si>
  <si>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</si>
  <si>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</si>
  <si>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</si>
  <si>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</si>
  <si>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</si>
  <si>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</si>
  <si>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</si>
  <si>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</si>
  <si>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</si>
  <si>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</si>
  <si>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</si>
  <si>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</si>
  <si>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</si>
  <si>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</si>
  <si>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</si>
  <si>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</si>
  <si>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</si>
  <si>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</si>
  <si>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</si>
  <si>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</si>
  <si>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</si>
  <si>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</si>
  <si>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</si>
  <si>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</si>
  <si>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</si>
  <si>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</si>
  <si>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</si>
  <si>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</si>
  <si>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</si>
  <si>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</si>
  <si>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</si>
  <si>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</si>
  <si>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</si>
  <si>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</si>
  <si>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</si>
  <si>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</si>
  <si>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</si>
  <si>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</si>
  <si>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</si>
  <si>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</si>
  <si>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</si>
  <si>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</si>
  <si>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</si>
  <si>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</si>
  <si>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</si>
  <si>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</si>
  <si>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</si>
  <si>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</si>
  <si>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</si>
  <si>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</si>
  <si>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</si>
  <si>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</si>
  <si>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</si>
  <si>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</si>
  <si>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</si>
  <si>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</si>
  <si>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</si>
  <si>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</si>
  <si>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</si>
  <si>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</si>
  <si>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</si>
  <si>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</si>
  <si>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</si>
  <si>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</si>
  <si>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</si>
  <si>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</si>
  <si>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</si>
  <si>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</si>
  <si>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</si>
  <si>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</si>
  <si>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</si>
  <si>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</si>
  <si>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</si>
  <si>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</si>
  <si>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</si>
  <si>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</si>
  <si>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</si>
  <si>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</si>
  <si>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</si>
  <si>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</si>
  <si>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</si>
  <si>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</si>
  <si>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</si>
  <si>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</si>
  <si>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</si>
  <si>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</si>
  <si>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</si>
  <si>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</si>
  <si>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</si>
  <si>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</si>
  <si>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</si>
  <si>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</si>
  <si>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</si>
  <si>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</si>
  <si>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</si>
  <si>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</si>
  <si>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</si>
  <si>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</si>
  <si>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</si>
  <si>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</si>
  <si>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</si>
  <si>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</si>
  <si>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</si>
  <si>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</si>
  <si>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</si>
  <si>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</si>
  <si>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</si>
  <si>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</si>
  <si>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</si>
  <si>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</si>
  <si>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</si>
  <si>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</si>
  <si>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</si>
  <si>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</si>
  <si>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</si>
  <si>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</si>
  <si>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</si>
  <si>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</si>
  <si>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</si>
  <si>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</si>
  <si>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</si>
  <si>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</si>
  <si>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</si>
  <si>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</si>
  <si>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</si>
  <si>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</si>
  <si>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</si>
  <si>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</si>
  <si>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</si>
  <si>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</si>
  <si>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</si>
  <si>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</si>
  <si>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</si>
  <si>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</si>
  <si>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</si>
  <si>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</si>
  <si>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</si>
  <si>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</si>
  <si>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</si>
  <si>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</si>
  <si>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</si>
  <si>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</si>
  <si>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</si>
  <si>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</si>
  <si>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</si>
  <si>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</si>
  <si>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</si>
  <si>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</si>
  <si>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</si>
  <si>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</si>
  <si>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</si>
  <si>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</si>
  <si>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</si>
  <si>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</si>
  <si>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</si>
  <si>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</si>
  <si>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</si>
  <si>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</si>
  <si>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</si>
  <si>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</si>
  <si>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</si>
  <si>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</si>
  <si>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</si>
  <si>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</si>
  <si>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</si>
  <si>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</si>
  <si>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</si>
  <si>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</si>
  <si>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</si>
  <si>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</si>
  <si>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</si>
  <si>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</si>
  <si>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</si>
  <si>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</si>
  <si>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</si>
  <si>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</si>
  <si>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</si>
  <si>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</si>
  <si>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</si>
  <si>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</si>
  <si>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</si>
  <si>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</si>
  <si>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</si>
  <si>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</si>
  <si>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</si>
  <si>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</si>
  <si>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</si>
  <si>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</si>
  <si>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</si>
  <si>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</si>
  <si>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</si>
  <si>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</si>
  <si>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</si>
  <si>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</si>
  <si>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</si>
  <si>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</si>
  <si>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</si>
  <si>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</si>
  <si>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</si>
  <si>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</si>
  <si>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</si>
  <si>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</si>
  <si>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</si>
  <si>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</si>
  <si>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</si>
  <si>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</si>
  <si>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</si>
  <si>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</si>
  <si>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</si>
  <si>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</si>
  <si>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</si>
  <si>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</si>
  <si>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</si>
  <si>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</si>
  <si>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</si>
  <si>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</si>
  <si>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</si>
  <si>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</si>
  <si>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</si>
  <si>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</si>
  <si>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</si>
  <si>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</si>
  <si>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</si>
  <si>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</si>
  <si>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</si>
  <si>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</si>
  <si>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</si>
  <si>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</si>
  <si>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</si>
  <si>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</si>
  <si>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</si>
  <si>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</si>
  <si>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</si>
  <si>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</si>
  <si>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</si>
  <si>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</si>
  <si>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</si>
  <si>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</si>
  <si>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</si>
  <si>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</si>
  <si>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</si>
  <si>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</si>
  <si>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</si>
  <si>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</si>
  <si>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</si>
  <si>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</si>
  <si>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</si>
  <si>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</si>
  <si>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</si>
  <si>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</si>
  <si>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</si>
  <si>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</si>
  <si>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</si>
  <si>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</si>
  <si>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</si>
  <si>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</si>
  <si>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</si>
  <si>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</si>
  <si>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</si>
  <si>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</si>
  <si>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</si>
  <si>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</si>
  <si>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</si>
  <si>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</si>
  <si>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</si>
  <si>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</si>
  <si>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</si>
  <si>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</si>
  <si>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</si>
  <si>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</si>
  <si>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</si>
  <si>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</si>
  <si>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</si>
  <si>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</si>
  <si>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</si>
  <si>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</si>
  <si>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</si>
  <si>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</si>
  <si>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</si>
  <si>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</si>
  <si>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</si>
  <si>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</si>
  <si>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</si>
  <si>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</si>
  <si>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</si>
  <si>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</si>
  <si>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</si>
  <si>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</si>
  <si>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</si>
  <si>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</si>
  <si>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</si>
  <si>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</si>
  <si>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</si>
  <si>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</si>
  <si>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</si>
  <si>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</si>
  <si>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</si>
  <si>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</si>
  <si>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</si>
  <si>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</si>
  <si>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</si>
  <si>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</si>
  <si>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</si>
  <si>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</si>
  <si>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</si>
  <si>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</si>
  <si>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</si>
  <si>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</si>
  <si>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</si>
  <si>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</si>
  <si>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</si>
  <si>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</si>
  <si>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</si>
  <si>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</si>
  <si>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</si>
  <si>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</si>
  <si>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</si>
  <si>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</si>
  <si>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</si>
  <si>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</si>
  <si>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</si>
  <si>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</si>
  <si>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</si>
  <si>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</si>
  <si>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</si>
  <si>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</si>
  <si>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</si>
  <si>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</si>
  <si>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</si>
  <si>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</si>
  <si>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</si>
  <si>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</si>
  <si>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</si>
  <si>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</si>
  <si>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</si>
  <si>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</si>
  <si>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</si>
  <si>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</si>
  <si>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</si>
  <si>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</si>
  <si>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</si>
  <si>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</si>
  <si>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</si>
  <si>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</si>
  <si>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</si>
  <si>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</si>
  <si>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</si>
  <si>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</si>
  <si>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</si>
  <si>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</si>
  <si>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</si>
  <si>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</si>
  <si>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</si>
  <si>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</si>
  <si>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</si>
  <si>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</si>
  <si>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</si>
  <si>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</si>
  <si>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</si>
  <si>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</si>
  <si>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</si>
  <si>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</si>
  <si>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</si>
  <si>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</si>
  <si>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</si>
  <si>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</si>
  <si>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</si>
  <si>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</si>
  <si>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</si>
  <si>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</si>
  <si>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</si>
  <si>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</si>
  <si>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</si>
  <si>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</si>
  <si>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</si>
  <si>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</si>
  <si>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</si>
  <si>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</si>
  <si>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</si>
  <si>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</si>
  <si>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</si>
  <si>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</si>
  <si>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</si>
  <si>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</si>
  <si>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</si>
  <si>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</si>
  <si>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</si>
  <si>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</si>
  <si>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</si>
  <si>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</si>
  <si>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</si>
  <si>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</si>
  <si>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</si>
  <si>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</si>
  <si>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</si>
  <si>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</si>
  <si>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</si>
  <si>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</si>
  <si>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</si>
  <si>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</si>
  <si>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</si>
  <si>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</si>
  <si>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</si>
  <si>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</si>
  <si>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</si>
  <si>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</si>
  <si>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</si>
  <si>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</si>
  <si>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</si>
  <si>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</si>
  <si>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</si>
  <si>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</si>
  <si>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</si>
  <si>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</si>
  <si>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</si>
  <si>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</si>
  <si>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</si>
  <si>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</si>
  <si>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</si>
  <si>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</si>
  <si>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</si>
  <si>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</si>
  <si>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</si>
  <si>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</si>
  <si>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</si>
  <si>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</si>
  <si>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</si>
  <si>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</si>
  <si>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</si>
  <si>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</si>
  <si>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</si>
  <si>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</si>
  <si>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</si>
  <si>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</si>
  <si>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</si>
  <si>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</si>
  <si>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</si>
  <si>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</si>
  <si>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</si>
  <si>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</si>
  <si>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</si>
  <si>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</si>
  <si>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</si>
  <si>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</si>
  <si>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</si>
  <si>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</si>
  <si>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</si>
  <si>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</si>
  <si>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</si>
  <si>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</si>
  <si>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</si>
  <si>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</si>
  <si>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</si>
  <si>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</si>
  <si>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</si>
  <si>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</si>
  <si>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</si>
  <si>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</si>
  <si>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</si>
  <si>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</si>
  <si>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</si>
  <si>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</si>
  <si>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</si>
  <si>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</si>
  <si>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</si>
  <si>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</si>
  <si>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</si>
  <si>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</si>
  <si>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</si>
  <si>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</si>
  <si>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</si>
  <si>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</si>
  <si>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</si>
  <si>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</si>
  <si>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</si>
  <si>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</si>
  <si>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</si>
  <si>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</si>
  <si>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</si>
  <si>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</si>
  <si>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</si>
  <si>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</si>
  <si>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</si>
  <si>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</si>
  <si>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</si>
  <si>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</si>
  <si>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</si>
  <si>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</si>
  <si>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</si>
  <si>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</si>
  <si>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</si>
  <si>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</si>
  <si>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</si>
  <si>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</si>
  <si>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</si>
  <si>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</si>
  <si>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</si>
  <si>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</si>
  <si>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</si>
  <si>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</si>
  <si>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</si>
  <si>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</si>
  <si>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</si>
  <si>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</si>
  <si>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</si>
  <si>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</si>
  <si>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</si>
  <si>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</si>
  <si>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</si>
  <si>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</si>
  <si>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</si>
  <si>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</si>
  <si>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</si>
  <si>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</si>
  <si>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</si>
  <si>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</si>
  <si>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</si>
  <si>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</si>
  <si>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</si>
  <si>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</si>
  <si>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</si>
  <si>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</si>
  <si>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</si>
  <si>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</si>
  <si>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</si>
  <si>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</si>
  <si>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</si>
  <si>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</si>
  <si>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</si>
  <si>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</si>
  <si>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</si>
  <si>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</si>
  <si>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</si>
  <si>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</si>
  <si>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</si>
  <si>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</si>
  <si>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</si>
  <si>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</si>
  <si>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</si>
  <si>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</si>
  <si>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</si>
  <si>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</si>
  <si>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</si>
  <si>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</si>
  <si>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</si>
  <si>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</si>
  <si>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</si>
  <si>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</si>
  <si>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</si>
  <si>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</si>
  <si>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</si>
  <si>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</si>
  <si>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</si>
  <si>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</si>
  <si>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</si>
  <si>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</si>
  <si>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</si>
  <si>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</si>
  <si>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</si>
  <si>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</si>
  <si>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</si>
  <si>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</si>
  <si>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</si>
  <si>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</si>
  <si>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</si>
  <si>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</si>
  <si>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</si>
  <si>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</si>
  <si>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</si>
  <si>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</si>
  <si>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</si>
  <si>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</si>
  <si>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</si>
  <si>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</si>
  <si>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</si>
  <si>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</si>
  <si>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</si>
  <si>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</si>
  <si>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</si>
  <si>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</si>
  <si>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</si>
  <si>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</si>
  <si>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</si>
  <si>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</si>
  <si>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</si>
  <si>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</si>
  <si>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</si>
  <si>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</si>
  <si>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</si>
  <si>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</si>
  <si>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</si>
  <si>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</si>
  <si>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</si>
  <si>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</si>
  <si>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</si>
  <si>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</si>
  <si>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</si>
  <si>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</si>
  <si>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</si>
  <si>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</si>
  <si>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</si>
  <si>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</si>
  <si>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</si>
  <si>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</si>
  <si>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</si>
  <si>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</si>
  <si>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</si>
  <si>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</si>
  <si>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</si>
  <si>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</si>
  <si>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</si>
  <si>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</si>
  <si>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</si>
  <si>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</si>
  <si>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</si>
  <si>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</si>
  <si>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</si>
  <si>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</si>
  <si>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</si>
  <si>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</si>
  <si>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</si>
  <si>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</si>
  <si>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</si>
  <si>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</si>
  <si>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</si>
  <si>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</si>
  <si>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</si>
  <si>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</si>
  <si>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</si>
  <si>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</si>
  <si>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</si>
  <si>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</si>
  <si>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</si>
  <si>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</si>
  <si>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</si>
  <si>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</si>
  <si>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</si>
  <si>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</si>
  <si>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</si>
  <si>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</si>
  <si>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</si>
  <si>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</si>
  <si>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</si>
  <si>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</si>
  <si>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</si>
  <si>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</si>
  <si>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</si>
  <si>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</si>
  <si>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</si>
  <si>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</si>
  <si>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</si>
  <si>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</si>
  <si>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</si>
  <si>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</si>
  <si>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</si>
  <si>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</si>
  <si>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</si>
  <si>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</si>
  <si>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</si>
  <si>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</si>
  <si>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</si>
  <si>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</si>
  <si>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</si>
  <si>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</si>
  <si>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</si>
  <si>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</si>
  <si>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</si>
  <si>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</si>
  <si>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</si>
  <si>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</si>
  <si>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</si>
  <si>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</si>
  <si>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</si>
  <si>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</si>
  <si>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</si>
  <si>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</si>
  <si>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</si>
  <si>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</si>
  <si>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</si>
  <si>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</si>
  <si>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</si>
  <si>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</si>
  <si>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</si>
  <si>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</si>
  <si>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</si>
  <si>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</si>
  <si>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</si>
  <si>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</si>
  <si>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</si>
  <si>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</si>
  <si>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</si>
  <si>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</si>
  <si>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</si>
  <si>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</si>
  <si>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</si>
  <si>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</si>
  <si>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</si>
  <si>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</si>
  <si>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</si>
  <si>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</si>
  <si>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</si>
  <si>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</si>
  <si>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</si>
  <si>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</si>
  <si>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</si>
  <si>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</si>
  <si>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</si>
  <si>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</si>
  <si>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</si>
  <si>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</si>
  <si>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</si>
  <si>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</si>
  <si>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</si>
  <si>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</si>
  <si>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</si>
  <si>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</si>
  <si>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</si>
  <si>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</si>
  <si>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</si>
  <si>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</si>
  <si>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</si>
  <si>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</si>
  <si>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</si>
  <si>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</si>
  <si>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</si>
  <si>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</si>
  <si>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</si>
  <si>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</si>
  <si>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</si>
  <si>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</si>
  <si>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</si>
  <si>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</si>
  <si>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</si>
  <si>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</si>
  <si>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</si>
  <si>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</si>
  <si>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</si>
  <si>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</si>
  <si>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</si>
  <si>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</si>
  <si>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</si>
  <si>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</si>
  <si>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</si>
  <si>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</si>
  <si>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</si>
  <si>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</si>
  <si>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</si>
  <si>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</si>
  <si>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</si>
  <si>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</si>
  <si>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</si>
  <si>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</si>
  <si>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</si>
  <si>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</si>
  <si>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</si>
  <si>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</si>
  <si>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</si>
  <si>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</si>
  <si>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</si>
  <si>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</si>
  <si>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</si>
  <si>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</si>
  <si>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</si>
  <si>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</si>
  <si>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</si>
  <si>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</si>
  <si>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</si>
  <si>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</si>
  <si>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</si>
  <si>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</si>
  <si>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</si>
  <si>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</si>
  <si>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</si>
  <si>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</si>
  <si>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</si>
  <si>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</si>
  <si>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</si>
  <si>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</si>
  <si>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</si>
  <si>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</si>
  <si>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</si>
  <si>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</si>
  <si>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</si>
  <si>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</si>
  <si>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</si>
  <si>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</si>
  <si>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</si>
  <si>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</si>
  <si>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</si>
  <si>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</si>
  <si>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</si>
  <si>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</si>
  <si>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</si>
  <si>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</si>
  <si>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</si>
  <si>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</si>
  <si>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</si>
  <si>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</si>
  <si>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</si>
  <si>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</si>
  <si>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</si>
  <si>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</si>
  <si>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</si>
  <si>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</si>
  <si>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</si>
  <si>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</si>
  <si>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</si>
  <si>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</si>
  <si>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</si>
  <si>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</si>
  <si>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</si>
  <si>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</si>
  <si>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</si>
  <si>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</si>
  <si>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</si>
  <si>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</si>
  <si>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</si>
  <si>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</si>
  <si>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</si>
  <si>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</si>
  <si>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</si>
  <si>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</si>
  <si>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</si>
  <si>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</si>
  <si>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</si>
  <si>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</si>
  <si>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</si>
  <si>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</si>
  <si>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</si>
  <si>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</si>
  <si>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</si>
  <si>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</si>
  <si>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</si>
  <si>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</si>
  <si>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</si>
  <si>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</si>
  <si>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</si>
  <si>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</si>
  <si>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</si>
  <si>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</si>
  <si>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</si>
  <si>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</si>
  <si>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</si>
  <si>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</si>
  <si>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</si>
  <si>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</si>
  <si>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</si>
  <si>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</si>
  <si>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</si>
  <si>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</si>
  <si>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</si>
  <si>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</si>
  <si>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</si>
  <si>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</si>
  <si>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</si>
  <si>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</si>
  <si>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</si>
  <si>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</si>
  <si>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</si>
  <si>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</si>
  <si>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</si>
  <si>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</si>
  <si>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</si>
  <si>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</si>
  <si>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</si>
  <si>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</si>
  <si>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</si>
  <si>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</si>
  <si>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</si>
  <si>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</si>
  <si>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</si>
  <si>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</si>
  <si>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</si>
  <si>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</si>
  <si>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</si>
  <si>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</si>
  <si>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</si>
  <si>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</si>
  <si>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</si>
  <si>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</si>
  <si>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</si>
  <si>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</si>
  <si>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</si>
  <si>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</si>
  <si>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</si>
  <si>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</si>
  <si>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</si>
  <si>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</si>
  <si>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</si>
  <si>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</si>
  <si>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</si>
  <si>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</si>
  <si>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</si>
  <si>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</si>
  <si>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</si>
  <si>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</si>
  <si>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</si>
  <si>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</si>
  <si>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</si>
  <si>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</si>
  <si>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</si>
  <si>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</si>
  <si>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</si>
  <si>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</si>
  <si>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</si>
  <si>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</si>
  <si>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</si>
  <si>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</si>
  <si>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</si>
  <si>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</si>
  <si>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</si>
  <si>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</si>
  <si>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</si>
  <si>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</si>
  <si>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</si>
  <si>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</si>
  <si>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</si>
  <si>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</si>
  <si>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</si>
  <si>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</si>
  <si>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</si>
  <si>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</si>
  <si>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</si>
  <si>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</si>
  <si>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</si>
  <si>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</si>
  <si>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</si>
  <si>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</si>
  <si>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</si>
  <si>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</si>
  <si>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</si>
  <si>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</si>
  <si>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</si>
  <si>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</si>
  <si>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</si>
  <si>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</si>
  <si>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</si>
  <si>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</si>
  <si>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</si>
  <si>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</si>
  <si>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</si>
  <si>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</si>
  <si>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</si>
  <si>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</si>
  <si>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</si>
  <si>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</si>
  <si>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</si>
  <si>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</si>
  <si>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</si>
  <si>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</si>
  <si>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</si>
  <si>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</si>
  <si>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</si>
  <si>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</si>
  <si>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</si>
  <si>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</si>
  <si>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</si>
  <si>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</si>
  <si>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</si>
  <si>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</si>
  <si>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</si>
  <si>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</si>
  <si>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</si>
  <si>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</si>
  <si>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</si>
  <si>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</si>
  <si>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</si>
  <si>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</si>
  <si>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</si>
  <si>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</si>
  <si>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</si>
  <si>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</si>
  <si>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</si>
  <si>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</si>
  <si>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</si>
  <si>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</si>
  <si>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</si>
  <si>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</si>
  <si>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</si>
  <si>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</si>
  <si>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</si>
  <si>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</si>
  <si>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</si>
  <si>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</si>
  <si>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</si>
  <si>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</si>
  <si>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</si>
  <si>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</si>
  <si>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</si>
  <si>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</si>
  <si>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</si>
  <si>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</si>
  <si>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</si>
  <si>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</si>
  <si>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</si>
  <si>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</si>
  <si>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</si>
  <si>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</si>
  <si>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</si>
  <si>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</si>
  <si>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</si>
  <si>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</si>
  <si>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</si>
  <si>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</si>
  <si>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</si>
  <si>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</si>
  <si>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</si>
  <si>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</si>
  <si>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</si>
  <si>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</si>
  <si>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</si>
  <si>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</si>
  <si>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</si>
  <si>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</si>
  <si>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</si>
  <si>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</si>
  <si>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</si>
  <si>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</si>
  <si>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</si>
  <si>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</si>
  <si>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</si>
  <si>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</si>
  <si>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</si>
  <si>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</si>
  <si>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</si>
  <si>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</si>
  <si>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</si>
  <si>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</si>
  <si>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</si>
  <si>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</si>
  <si>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</si>
  <si>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</si>
  <si>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</si>
  <si>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</si>
  <si>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</si>
  <si>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</si>
  <si>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</si>
  <si>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</si>
  <si>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</si>
  <si>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</si>
  <si>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</si>
  <si>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</si>
  <si>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</si>
  <si>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</si>
  <si>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</si>
  <si>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</si>
  <si>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</si>
  <si>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</si>
  <si>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</si>
  <si>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</si>
  <si>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</si>
  <si>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</si>
  <si>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</si>
  <si>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</si>
  <si>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</si>
  <si>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</si>
  <si>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</si>
  <si>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</si>
  <si>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</si>
  <si>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</si>
  <si>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</si>
  <si>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</si>
  <si>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</si>
  <si>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</si>
  <si>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</si>
  <si>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</si>
  <si>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</si>
  <si>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</si>
  <si>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</si>
  <si>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</si>
  <si>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</si>
  <si>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</si>
  <si>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</si>
  <si>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</si>
  <si>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</si>
  <si>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</si>
  <si>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</si>
  <si>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</si>
  <si>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</si>
  <si>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</si>
  <si>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</si>
  <si>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</si>
  <si>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</si>
  <si>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</si>
  <si>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</si>
  <si>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</si>
  <si>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</si>
  <si>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</si>
  <si>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</si>
  <si>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</si>
  <si>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</si>
  <si>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</si>
  <si>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</si>
  <si>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</si>
  <si>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</si>
  <si>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</si>
  <si>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</si>
  <si>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</si>
  <si>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</si>
  <si>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</si>
  <si>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</si>
  <si>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</si>
  <si>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</si>
  <si>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</si>
  <si>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</si>
  <si>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</si>
  <si>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</si>
  <si>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</si>
  <si>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</si>
  <si>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</si>
  <si>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</si>
  <si>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</si>
  <si>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</si>
  <si>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</si>
  <si>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</si>
  <si>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</si>
  <si>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</si>
  <si>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</si>
  <si>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</si>
  <si>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</si>
  <si>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</si>
  <si>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</si>
  <si>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</si>
  <si>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</si>
  <si>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</si>
  <si>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</si>
  <si>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</si>
  <si>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</si>
  <si>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</si>
  <si>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</si>
  <si>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</si>
  <si>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</si>
  <si>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</si>
  <si>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</si>
  <si>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</si>
  <si>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</si>
  <si>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</si>
  <si>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</si>
  <si>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</si>
  <si>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</si>
  <si>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</si>
  <si>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</si>
  <si>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</si>
  <si>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</si>
  <si>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</si>
  <si>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</si>
  <si>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</si>
  <si>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</si>
  <si>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</si>
  <si>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</si>
  <si>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</si>
  <si>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</si>
  <si>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</si>
  <si>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</si>
  <si>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</si>
  <si>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</si>
  <si>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</si>
  <si>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</si>
  <si>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</si>
  <si>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</si>
  <si>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</si>
  <si>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</si>
  <si>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</si>
  <si>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</si>
  <si>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</si>
  <si>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</si>
  <si>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</si>
  <si>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</si>
  <si>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</si>
  <si>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</si>
  <si>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</si>
  <si>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</si>
  <si>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</si>
  <si>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</si>
  <si>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</si>
  <si>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</si>
  <si>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</si>
  <si>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</si>
  <si>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</si>
  <si>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</si>
  <si>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</si>
  <si>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</si>
  <si>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</si>
  <si>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</si>
  <si>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</si>
  <si>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</si>
  <si>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</si>
  <si>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</si>
  <si>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</si>
  <si>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</si>
  <si>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</si>
  <si>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</si>
  <si>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</si>
  <si>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</si>
  <si>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</si>
  <si>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</si>
  <si>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</si>
  <si>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</si>
  <si>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</si>
  <si>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</si>
  <si>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</si>
  <si>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</si>
  <si>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</si>
  <si>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</si>
  <si>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</si>
  <si>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</si>
  <si>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</si>
  <si>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</si>
  <si>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</si>
  <si>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</si>
  <si>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</si>
  <si>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</si>
  <si>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</si>
  <si>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</si>
  <si>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</si>
  <si>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</si>
  <si>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</si>
  <si>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</si>
  <si>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</si>
  <si>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</si>
  <si>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</si>
  <si>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</si>
  <si>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</si>
  <si>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</si>
  <si>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</si>
  <si>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</si>
  <si>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</si>
  <si>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</si>
  <si>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</si>
  <si>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</si>
  <si>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</si>
  <si>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</si>
  <si>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</si>
  <si>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</si>
  <si>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</si>
  <si>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</si>
  <si>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</si>
  <si>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</si>
  <si>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</si>
  <si>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</si>
  <si>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</si>
  <si>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</si>
  <si>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</si>
  <si>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</si>
  <si>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</si>
  <si>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</si>
  <si>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</si>
  <si>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</si>
  <si>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</si>
  <si>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</si>
  <si>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</si>
  <si>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</si>
  <si>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</si>
  <si>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</si>
  <si>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</si>
  <si>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</si>
  <si>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</si>
  <si>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</si>
  <si>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</si>
  <si>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</si>
  <si>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</si>
  <si>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</si>
  <si>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</si>
  <si>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</si>
  <si>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</si>
  <si>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</si>
  <si>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</si>
  <si>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</si>
  <si>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</si>
  <si>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</si>
  <si>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</si>
  <si>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</si>
  <si>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</si>
  <si>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</si>
  <si>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</si>
  <si>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</si>
  <si>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</si>
  <si>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</si>
  <si>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</si>
  <si>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</si>
  <si>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</si>
  <si>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</si>
  <si>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</si>
  <si>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</si>
  <si>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</si>
  <si>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</si>
  <si>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</si>
  <si>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</si>
  <si>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</si>
  <si>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</si>
  <si>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</si>
  <si>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</si>
  <si>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</si>
  <si>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</si>
  <si>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</si>
  <si>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</si>
  <si>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</si>
  <si>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</si>
  <si>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</si>
  <si>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</si>
  <si>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</si>
  <si>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</si>
  <si>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</si>
  <si>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</si>
  <si>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</si>
  <si>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</si>
  <si>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</si>
  <si>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</si>
  <si>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</si>
  <si>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</si>
  <si>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</si>
  <si>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</si>
  <si>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</si>
  <si>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</si>
  <si>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</si>
  <si>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</si>
  <si>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</si>
  <si>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</si>
  <si>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</si>
  <si>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</si>
  <si>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</si>
  <si>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</si>
  <si>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</si>
  <si>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</si>
  <si>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</si>
  <si>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</si>
  <si>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</si>
  <si>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</si>
  <si>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</si>
  <si>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</si>
  <si>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</si>
  <si>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</si>
  <si>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</si>
  <si>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</si>
  <si>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</si>
  <si>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</si>
  <si>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</si>
  <si>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</si>
  <si>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</si>
  <si>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</si>
  <si>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</si>
  <si>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</si>
  <si>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</si>
  <si>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</si>
  <si>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</si>
  <si>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</si>
  <si>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</si>
  <si>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</si>
  <si>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</si>
  <si>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</si>
  <si>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</si>
  <si>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</si>
  <si>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</si>
  <si>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</si>
  <si>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</si>
  <si>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</si>
  <si>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</si>
  <si>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</si>
  <si>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</si>
  <si>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</si>
  <si>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</si>
  <si>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</si>
  <si>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</si>
  <si>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</si>
  <si>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</si>
  <si>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</si>
  <si>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</si>
  <si>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</si>
  <si>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</si>
  <si>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</si>
  <si>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</si>
  <si>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</si>
  <si>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</si>
  <si>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</si>
  <si>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</si>
  <si>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</si>
  <si>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</si>
  <si>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</si>
  <si>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</si>
  <si>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</si>
  <si>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</si>
  <si>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</si>
  <si>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</si>
  <si>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</si>
  <si>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</si>
  <si>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</si>
  <si>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</si>
  <si>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</si>
  <si>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</si>
  <si>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</si>
  <si>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</si>
  <si>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</si>
  <si>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</si>
  <si>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</si>
  <si>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</si>
  <si>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</si>
  <si>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</si>
  <si>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</si>
  <si>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</si>
  <si>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</si>
  <si>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</si>
  <si>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</si>
  <si>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</si>
  <si>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</si>
  <si>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</si>
  <si>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</si>
  <si>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</si>
  <si>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</si>
  <si>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</si>
  <si>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</si>
  <si>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</si>
  <si>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</si>
  <si>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</si>
  <si>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</si>
  <si>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</si>
  <si>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</si>
  <si>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</si>
  <si>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</si>
  <si>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</si>
  <si>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</si>
  <si>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</si>
  <si>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</si>
  <si>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</si>
  <si>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</si>
  <si>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</si>
  <si>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</si>
  <si>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</si>
  <si>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</si>
  <si>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</si>
  <si>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</si>
  <si>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</si>
  <si>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</si>
  <si>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</si>
  <si>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</si>
  <si>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</si>
  <si>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</si>
  <si>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</si>
  <si>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</si>
  <si>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</si>
  <si>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</si>
  <si>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</si>
  <si>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</si>
  <si>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</si>
  <si>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</si>
  <si>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</si>
  <si>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</si>
  <si>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</si>
  <si>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</si>
  <si>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</si>
  <si>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</si>
  <si>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</si>
  <si>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</si>
  <si>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</si>
  <si>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</si>
  <si>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</si>
  <si>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</si>
  <si>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</si>
  <si>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</si>
  <si>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</si>
  <si>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</si>
  <si>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</si>
  <si>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</si>
  <si>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</si>
  <si>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</si>
  <si>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</si>
  <si>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</si>
  <si>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</si>
  <si>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</si>
  <si>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</si>
  <si>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</si>
  <si>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</si>
  <si>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</si>
  <si>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</si>
  <si>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</si>
  <si>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</si>
  <si>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</si>
  <si>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</si>
  <si>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</si>
  <si>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</si>
  <si>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</si>
  <si>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</si>
  <si>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</si>
  <si>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</si>
  <si>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</si>
  <si>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</si>
  <si>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</si>
  <si>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</si>
  <si>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</si>
  <si>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</si>
  <si>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</si>
  <si>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</si>
  <si>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</si>
  <si>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</si>
  <si>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</si>
  <si>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</si>
  <si>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</si>
  <si>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</si>
  <si>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</si>
  <si>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</si>
  <si>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</si>
  <si>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</si>
  <si>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</si>
  <si>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</si>
  <si>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</si>
  <si>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</si>
  <si>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</si>
  <si>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</si>
  <si>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</si>
  <si>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</si>
  <si>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</si>
  <si>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</si>
  <si>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</si>
  <si>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</si>
  <si>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</si>
  <si>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</si>
  <si>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</si>
  <si>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</si>
  <si>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</si>
  <si>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</si>
  <si>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</si>
  <si>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</si>
  <si>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</si>
  <si>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</si>
  <si>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</si>
  <si>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</si>
  <si>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</si>
  <si>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</si>
  <si>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</si>
  <si>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</si>
  <si>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</si>
  <si>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</si>
  <si>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</si>
  <si>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</si>
  <si>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</si>
  <si>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</si>
  <si>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</si>
  <si>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</si>
  <si>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</si>
  <si>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</si>
  <si>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</si>
  <si>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</si>
  <si>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</si>
  <si>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</si>
  <si>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</si>
  <si>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</si>
  <si>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</si>
  <si>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</si>
  <si>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</si>
  <si>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</si>
  <si>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</si>
  <si>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</si>
  <si>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</si>
  <si>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</si>
  <si>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</si>
  <si>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</si>
  <si>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</si>
  <si>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</si>
  <si>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</si>
  <si>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</si>
  <si>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</si>
  <si>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</si>
  <si>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</si>
  <si>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</si>
  <si>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</si>
  <si>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</si>
  <si>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</si>
  <si>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</si>
  <si>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</si>
  <si>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</si>
  <si>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</si>
  <si>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</si>
  <si>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</si>
  <si>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</si>
  <si>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</si>
  <si>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</si>
  <si>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</si>
  <si>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</si>
  <si>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</si>
  <si>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</si>
  <si>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</si>
  <si>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</si>
  <si>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</si>
  <si>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</si>
  <si>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</si>
  <si>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</si>
  <si>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</si>
  <si>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</si>
  <si>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</si>
  <si>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</si>
  <si>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</si>
  <si>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</si>
  <si>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</si>
  <si>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</si>
  <si>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</si>
  <si>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</si>
  <si>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</si>
  <si>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</si>
  <si>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</si>
  <si>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</si>
  <si>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</si>
  <si>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</si>
  <si>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</si>
  <si>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</si>
  <si>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</si>
  <si>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</si>
  <si>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</si>
  <si>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</si>
  <si>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</si>
  <si>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</si>
  <si>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</si>
  <si>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</si>
  <si>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</si>
  <si>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</si>
  <si>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</si>
  <si>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</si>
  <si>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</si>
  <si>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</si>
  <si>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</si>
  <si>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</si>
  <si>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</si>
  <si>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</si>
  <si>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</si>
  <si>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</si>
  <si>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</si>
  <si>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</si>
  <si>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</si>
  <si>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</si>
  <si>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</si>
  <si>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</si>
  <si>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</si>
  <si>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</si>
  <si>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</si>
  <si>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</si>
  <si>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</si>
  <si>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</si>
  <si>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</si>
  <si>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</si>
  <si>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</si>
  <si>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</si>
  <si>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</si>
  <si>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</si>
  <si>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</si>
  <si>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</si>
  <si>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</si>
  <si>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</si>
  <si>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</si>
  <si>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</si>
  <si>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</si>
  <si>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</si>
  <si>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</si>
  <si>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</si>
  <si>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</si>
  <si>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</si>
  <si>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</si>
  <si>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</si>
  <si>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</si>
  <si>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</si>
  <si>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</si>
  <si>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</si>
  <si>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</si>
  <si>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</si>
  <si>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</si>
  <si>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</si>
  <si>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</si>
  <si>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</si>
  <si>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</si>
  <si>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</si>
  <si>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</si>
  <si>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</si>
  <si>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</si>
  <si>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</si>
  <si>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</si>
  <si>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</si>
  <si>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</si>
  <si>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</si>
  <si>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</si>
  <si>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</si>
  <si>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</si>
  <si>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</si>
  <si>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</si>
  <si>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</si>
  <si>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</si>
  <si>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</si>
  <si>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</si>
  <si>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</si>
  <si>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</si>
  <si>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</si>
  <si>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</si>
  <si>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</si>
  <si>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</si>
  <si>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</si>
  <si>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</si>
  <si>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</si>
  <si>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</si>
  <si>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</si>
  <si>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</si>
  <si>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</si>
  <si>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</si>
  <si>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</si>
  <si>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</si>
  <si>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</si>
  <si>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</si>
  <si>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</si>
  <si>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</si>
  <si>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</si>
  <si>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</si>
  <si>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</si>
  <si>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</si>
  <si>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</si>
  <si>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</si>
  <si>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</si>
  <si>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</si>
  <si>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</si>
  <si>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</si>
  <si>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</si>
  <si>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</si>
  <si>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</si>
  <si>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</si>
  <si>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</si>
  <si>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</si>
  <si>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</si>
  <si>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</si>
  <si>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</si>
  <si>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</si>
  <si>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</si>
  <si>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</si>
  <si>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</si>
  <si>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</si>
  <si>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</si>
  <si>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</si>
  <si>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</si>
  <si>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</si>
  <si>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</si>
  <si>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</si>
  <si>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</si>
  <si>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</si>
  <si>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</si>
  <si>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</si>
  <si>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</si>
  <si>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</si>
  <si>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</si>
  <si>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</si>
  <si>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</si>
  <si>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</si>
  <si>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</si>
  <si>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</si>
  <si>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</si>
  <si>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</si>
  <si>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</si>
  <si>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</si>
  <si>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</si>
  <si>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</si>
  <si>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</si>
  <si>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</si>
  <si>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</si>
  <si>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</si>
  <si>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</si>
  <si>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</si>
  <si>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</si>
  <si>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</si>
  <si>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</si>
  <si>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</si>
  <si>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</si>
  <si>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</si>
  <si>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</si>
  <si>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</si>
  <si>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</si>
  <si>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</si>
  <si>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</si>
  <si>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</si>
  <si>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</si>
  <si>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</si>
  <si>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</si>
  <si>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</si>
  <si>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</si>
  <si>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</si>
  <si>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</si>
  <si>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</si>
  <si>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</si>
  <si>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</si>
  <si>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</si>
  <si>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</si>
  <si>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</si>
  <si>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</si>
  <si>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</si>
  <si>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</si>
  <si>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</si>
  <si>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</si>
  <si>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</si>
  <si>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</si>
  <si>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</si>
  <si>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</si>
  <si>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</si>
  <si>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</si>
  <si>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</si>
  <si>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</si>
  <si>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</si>
  <si>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</si>
  <si>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</si>
  <si>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</si>
  <si>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</si>
  <si>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</si>
  <si>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</si>
  <si>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</si>
  <si>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</si>
  <si>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</si>
  <si>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</si>
  <si>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</si>
  <si>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</si>
  <si>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</si>
  <si>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</si>
  <si>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</si>
  <si>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</si>
  <si>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</si>
  <si>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</si>
  <si>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</si>
  <si>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</si>
  <si>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</si>
  <si>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</si>
  <si>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</si>
  <si>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</si>
  <si>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</si>
  <si>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</si>
  <si>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</si>
  <si>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</si>
  <si>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</si>
  <si>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</si>
  <si>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</si>
  <si>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</si>
  <si>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</si>
  <si>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</si>
  <si>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</si>
  <si>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</si>
  <si>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</si>
  <si>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</si>
  <si>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</si>
  <si>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</si>
  <si>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</si>
  <si>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</si>
  <si>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</si>
  <si>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</si>
  <si>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</si>
  <si>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</si>
  <si>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</si>
  <si>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</si>
  <si>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</si>
  <si>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</si>
  <si>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</si>
  <si>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</si>
  <si>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</si>
  <si>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</si>
  <si>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</si>
  <si>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</si>
  <si>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</si>
  <si>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</si>
  <si>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</si>
  <si>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</si>
  <si>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</si>
  <si>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</si>
  <si>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</si>
  <si>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</si>
  <si>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</si>
  <si>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</si>
  <si>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</si>
  <si>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</si>
  <si>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</si>
  <si>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</si>
  <si>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</si>
  <si>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</si>
  <si>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</si>
  <si>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</si>
  <si>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</si>
  <si>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</si>
  <si>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</si>
  <si>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</si>
  <si>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</si>
  <si>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</si>
  <si>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</si>
  <si>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</si>
  <si>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</si>
  <si>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</si>
  <si>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</si>
  <si>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</si>
  <si>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</si>
  <si>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</si>
  <si>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</si>
  <si>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</si>
  <si>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</si>
  <si>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</si>
  <si>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</si>
  <si>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</si>
  <si>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</si>
  <si>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</si>
  <si>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</si>
  <si>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</si>
  <si>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</si>
  <si>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</si>
  <si>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</si>
  <si>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</si>
  <si>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</si>
  <si>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</si>
  <si>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</si>
  <si>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</si>
  <si>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</si>
  <si>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</si>
  <si>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</si>
  <si>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</si>
  <si>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</si>
  <si>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</si>
  <si>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</si>
  <si>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</si>
  <si>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</si>
  <si>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</si>
  <si>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</si>
  <si>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</si>
  <si>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</si>
  <si>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</si>
  <si>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</si>
  <si>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</si>
  <si>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</si>
  <si>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</si>
  <si>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</si>
  <si>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</si>
  <si>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</si>
  <si>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</si>
  <si>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</si>
  <si>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</si>
  <si>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</si>
  <si>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</si>
  <si>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</si>
  <si>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</si>
  <si>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</si>
  <si>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</si>
  <si>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</si>
  <si>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</si>
  <si>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</si>
  <si>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</si>
  <si>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</si>
  <si>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</si>
  <si>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</si>
  <si>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</si>
  <si>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</si>
  <si>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</si>
  <si>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</si>
  <si>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</si>
  <si>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</si>
  <si>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</si>
  <si>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</si>
  <si>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</si>
  <si>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</si>
  <si>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</si>
  <si>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</si>
  <si>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</si>
  <si>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</si>
  <si>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</si>
  <si>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</si>
  <si>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</si>
  <si>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</si>
  <si>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</si>
  <si>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</si>
  <si>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</si>
  <si>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</si>
  <si>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</si>
  <si>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</si>
  <si>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</si>
  <si>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</si>
  <si>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</si>
  <si>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</si>
  <si>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</si>
  <si>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</si>
  <si>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</si>
  <si>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</si>
  <si>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</si>
  <si>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</si>
  <si>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</si>
  <si>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</si>
  <si>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</si>
  <si>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</si>
  <si>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</si>
  <si>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</si>
  <si>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</si>
  <si>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</si>
  <si>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</si>
  <si>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</si>
  <si>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</si>
  <si>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</si>
  <si>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</si>
  <si>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</si>
  <si>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</si>
  <si>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</si>
  <si>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</si>
  <si>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</si>
  <si>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</si>
  <si>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</si>
  <si>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</si>
  <si>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</si>
  <si>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</si>
  <si>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</si>
  <si>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</si>
  <si>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</si>
  <si>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</si>
  <si>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</si>
  <si>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</si>
  <si>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</si>
  <si>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</si>
  <si>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</si>
  <si>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</si>
  <si>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</si>
  <si>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</si>
  <si>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</si>
  <si>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</si>
  <si>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</si>
  <si>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</si>
  <si>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</si>
  <si>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</si>
  <si>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</si>
  <si>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</si>
  <si>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</si>
  <si>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</si>
  <si>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</si>
  <si>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</si>
  <si>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</si>
  <si>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</si>
  <si>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</si>
  <si>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</si>
  <si>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</si>
  <si>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</si>
  <si>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</si>
  <si>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</si>
  <si>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</si>
  <si>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</si>
  <si>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</si>
  <si>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</si>
  <si>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</si>
  <si>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</si>
  <si>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</si>
  <si>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</si>
  <si>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</si>
  <si>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</si>
  <si>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</si>
  <si>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</si>
  <si>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</si>
  <si>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</si>
  <si>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</si>
  <si>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</si>
  <si>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</si>
  <si>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</si>
  <si>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</si>
  <si>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</si>
  <si>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</si>
  <si>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</si>
  <si>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</si>
  <si>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</si>
  <si>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</si>
  <si>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</si>
  <si>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</si>
  <si>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</si>
  <si>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</si>
  <si>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</si>
  <si>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</si>
  <si>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</si>
  <si>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</si>
  <si>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</si>
  <si>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</si>
  <si>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</si>
  <si>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</si>
  <si>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</si>
  <si>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</si>
  <si>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</si>
  <si>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</si>
  <si>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</si>
  <si>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</si>
  <si>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</si>
  <si>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</si>
  <si>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</si>
  <si>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</si>
  <si>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</si>
  <si>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</si>
  <si>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</si>
  <si>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</si>
  <si>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</si>
  <si>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</si>
  <si>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</si>
  <si>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</si>
  <si>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</si>
  <si>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</si>
  <si>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</si>
  <si>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</si>
  <si>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</si>
  <si>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</si>
  <si>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</si>
  <si>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</si>
  <si>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</si>
  <si>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</si>
  <si>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</si>
  <si>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</si>
  <si>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</si>
  <si>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</si>
  <si>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</si>
  <si>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</si>
  <si>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</si>
  <si>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</si>
  <si>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</si>
  <si>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</si>
  <si>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</si>
  <si>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</si>
  <si>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</si>
  <si>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</si>
  <si>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</si>
  <si>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</si>
  <si>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</si>
  <si>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</si>
  <si>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</si>
  <si>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</si>
  <si>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</si>
  <si>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</si>
  <si>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</si>
  <si>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</si>
  <si>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</si>
  <si>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</si>
  <si>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</si>
  <si>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</si>
  <si>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</si>
  <si>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</si>
  <si>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</si>
  <si>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</si>
  <si>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</si>
  <si>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</si>
  <si>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</si>
  <si>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</si>
  <si>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</si>
  <si>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</si>
  <si>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</si>
  <si>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</si>
  <si>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</si>
  <si>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</si>
  <si>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</si>
  <si>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</si>
  <si>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</si>
  <si>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</si>
  <si>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</si>
  <si>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</si>
  <si>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</si>
  <si>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</si>
  <si>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</si>
  <si>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</si>
  <si>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</si>
  <si>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</si>
  <si>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</si>
  <si>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</si>
  <si>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</si>
  <si>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</si>
  <si>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</si>
  <si>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</si>
  <si>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</si>
  <si>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</si>
  <si>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</si>
  <si>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</si>
  <si>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</si>
  <si>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</si>
  <si>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</si>
  <si>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</si>
  <si>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</si>
  <si>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</si>
  <si>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</si>
  <si>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</si>
  <si>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</si>
  <si>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</si>
  <si>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</si>
  <si>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</si>
  <si>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</si>
  <si>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</si>
  <si>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</si>
  <si>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</si>
  <si>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</si>
  <si>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</si>
  <si>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</si>
  <si>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</si>
  <si>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</si>
  <si>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</si>
  <si>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</si>
  <si>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</si>
  <si>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</si>
  <si>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</si>
  <si>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</si>
  <si>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</si>
  <si>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</si>
  <si>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</si>
  <si>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</si>
  <si>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</si>
  <si>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</si>
  <si>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</si>
  <si>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</si>
  <si>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</si>
  <si>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</si>
  <si>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</si>
  <si>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</si>
  <si>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</si>
  <si>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</si>
  <si>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</si>
  <si>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</si>
  <si>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</si>
  <si>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</si>
  <si>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</si>
  <si>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</si>
  <si>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</si>
  <si>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</si>
  <si>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</si>
  <si>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</si>
  <si>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</si>
  <si>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</si>
  <si>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</si>
  <si>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</si>
  <si>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</si>
  <si>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</si>
  <si>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</si>
  <si>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</si>
  <si>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</si>
  <si>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</si>
  <si>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</si>
  <si>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</si>
  <si>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</si>
  <si>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</si>
  <si>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</si>
  <si>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</si>
  <si>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</si>
  <si>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</si>
  <si>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</si>
  <si>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</si>
  <si>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</si>
  <si>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</si>
  <si>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</si>
  <si>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</si>
  <si>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</si>
  <si>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</si>
  <si>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</si>
  <si>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</si>
  <si>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</si>
  <si>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</si>
  <si>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</si>
  <si>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</si>
  <si>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</si>
  <si>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</si>
  <si>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</si>
  <si>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</si>
  <si>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</si>
  <si>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</si>
  <si>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</si>
  <si>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</si>
  <si>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</si>
  <si>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</si>
  <si>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</si>
  <si>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</si>
  <si>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</si>
  <si>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</si>
  <si>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</si>
  <si>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</si>
  <si>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</si>
  <si>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</si>
  <si>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</si>
  <si>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</si>
  <si>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</si>
  <si>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</si>
  <si>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</si>
  <si>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</si>
  <si>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</si>
  <si>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</si>
  <si>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</si>
  <si>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</si>
  <si>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</si>
  <si>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</si>
  <si>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</si>
  <si>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</si>
  <si>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</si>
  <si>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</si>
  <si>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</si>
  <si>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</si>
  <si>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</si>
  <si>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</si>
  <si>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</si>
  <si>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</si>
  <si>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</si>
  <si>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</si>
  <si>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</si>
  <si>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</si>
  <si>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</si>
  <si>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</si>
  <si>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</si>
  <si>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</si>
  <si>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</si>
  <si>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</si>
  <si>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</si>
  <si>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</si>
  <si>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</si>
  <si>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</si>
  <si>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</si>
  <si>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</si>
  <si>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</si>
  <si>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</si>
  <si>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</si>
  <si>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</si>
  <si>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</si>
  <si>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</si>
  <si>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</si>
  <si>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</si>
  <si>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</si>
  <si>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</si>
  <si>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</si>
  <si>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</si>
  <si>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</si>
  <si>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</si>
  <si>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</si>
  <si>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</si>
  <si>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</si>
  <si>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</si>
  <si>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</si>
  <si>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</si>
  <si>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</si>
  <si>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</si>
  <si>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</si>
  <si>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</si>
  <si>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</si>
  <si>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</si>
  <si>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</si>
  <si>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</si>
  <si>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</si>
  <si>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</si>
  <si>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</si>
  <si>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</si>
  <si>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</si>
  <si>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</si>
  <si>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</si>
  <si>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</si>
  <si>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</si>
  <si>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</si>
  <si>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</si>
  <si>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</si>
  <si>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</si>
  <si>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</si>
  <si>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</si>
  <si>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</si>
  <si>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</si>
  <si>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</si>
  <si>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</si>
  <si>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</si>
  <si>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</si>
  <si>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</si>
  <si>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</si>
  <si>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</si>
  <si>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</si>
  <si>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</si>
  <si>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</si>
  <si>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</si>
  <si>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</si>
  <si>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</si>
  <si>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</si>
  <si>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</si>
  <si>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</si>
  <si>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</si>
  <si>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</si>
  <si>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</si>
  <si>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</si>
  <si>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</si>
  <si>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</si>
  <si>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</si>
  <si>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</si>
  <si>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</si>
  <si>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</si>
  <si>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</si>
  <si>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</si>
  <si>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</si>
  <si>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</si>
  <si>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</si>
  <si>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</si>
  <si>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</si>
  <si>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</si>
  <si>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</si>
  <si>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</si>
  <si>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</si>
  <si>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</si>
  <si>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</si>
  <si>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</si>
  <si>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</si>
  <si>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</si>
  <si>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</si>
  <si>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</si>
  <si>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</si>
  <si>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</si>
  <si>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</si>
  <si>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</si>
  <si>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</si>
  <si>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</si>
  <si>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</si>
  <si>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</si>
  <si>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</si>
  <si>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</si>
  <si>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</si>
  <si>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</si>
  <si>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</si>
  <si>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</si>
  <si>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</si>
  <si>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</si>
  <si>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</si>
  <si>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</si>
  <si>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</si>
  <si>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</si>
  <si>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</si>
  <si>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</si>
  <si>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</si>
  <si>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</si>
  <si>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</si>
  <si>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</si>
  <si>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</si>
  <si>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</si>
  <si>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</si>
  <si>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</si>
  <si>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</si>
  <si>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</si>
  <si>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</si>
  <si>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</si>
  <si>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</si>
  <si>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</si>
  <si>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</si>
  <si>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</si>
  <si>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</si>
  <si>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</si>
  <si>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</si>
  <si>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</si>
  <si>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</si>
  <si>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</si>
  <si>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</si>
  <si>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</si>
  <si>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</si>
  <si>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</si>
  <si>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</si>
  <si>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</si>
  <si>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</si>
  <si>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</si>
  <si>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</si>
  <si>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</si>
  <si>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</si>
  <si>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</si>
  <si>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</si>
  <si>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</si>
  <si>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</si>
  <si>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</si>
  <si>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</si>
  <si>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</si>
  <si>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</si>
  <si>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</si>
  <si>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</si>
  <si>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</si>
  <si>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</si>
  <si>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</si>
  <si>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</si>
  <si>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</si>
  <si>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</si>
  <si>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</si>
  <si>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</si>
  <si>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</si>
  <si>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</si>
  <si>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</si>
  <si>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</si>
  <si>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</si>
  <si>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</si>
  <si>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</si>
  <si>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</si>
  <si>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</si>
  <si>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</si>
  <si>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</si>
  <si>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</si>
  <si>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</si>
  <si>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</si>
  <si>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</si>
  <si>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</si>
  <si>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</si>
  <si>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</si>
  <si>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</si>
  <si>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</si>
  <si>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</si>
  <si>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</si>
  <si>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</si>
  <si>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</si>
  <si>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</si>
  <si>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</si>
  <si>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</si>
  <si>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</si>
  <si>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</si>
  <si>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</si>
  <si>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</si>
  <si>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</si>
  <si>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</si>
  <si>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</si>
  <si>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</si>
  <si>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</si>
  <si>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</si>
  <si>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</si>
  <si>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</si>
  <si>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</si>
  <si>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</si>
  <si>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</si>
  <si>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</si>
  <si>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</si>
  <si>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</si>
  <si>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</si>
  <si>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</si>
  <si>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</si>
  <si>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</si>
  <si>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</si>
  <si>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</si>
  <si>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</si>
  <si>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</si>
  <si>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</si>
  <si>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</si>
  <si>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</si>
  <si>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</si>
  <si>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</si>
  <si>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</si>
  <si>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</si>
  <si>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</si>
  <si>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</si>
  <si>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</si>
  <si>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</si>
  <si>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</si>
  <si>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</si>
  <si>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</si>
  <si>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</si>
  <si>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</si>
  <si>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</si>
  <si>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</si>
  <si>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</si>
  <si>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</si>
  <si>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</si>
  <si>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</si>
  <si>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</si>
  <si>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</si>
  <si>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</si>
  <si>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</si>
  <si>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</si>
  <si>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</si>
  <si>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</si>
  <si>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</si>
  <si>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</si>
  <si>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</si>
  <si>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</si>
  <si>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</si>
  <si>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</si>
  <si>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</si>
  <si>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</si>
  <si>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</si>
  <si>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</si>
  <si>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</si>
  <si>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</si>
  <si>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</si>
  <si>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</si>
  <si>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</si>
  <si>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</si>
  <si>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</si>
  <si>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</si>
  <si>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</si>
  <si>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</si>
  <si>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</si>
  <si>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</si>
  <si>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</si>
  <si>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</si>
  <si>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</si>
  <si>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</si>
  <si>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</si>
  <si>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</si>
  <si>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</si>
  <si>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</si>
  <si>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</si>
  <si>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</si>
  <si>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</si>
  <si>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</si>
  <si>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</si>
  <si>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</si>
  <si>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</si>
  <si>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</si>
  <si>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</si>
  <si>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</si>
  <si>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</si>
  <si>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</si>
  <si>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</si>
  <si>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</si>
  <si>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</si>
  <si>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</si>
  <si>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</si>
  <si>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</si>
  <si>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</si>
  <si>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</si>
  <si>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</si>
  <si>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</si>
  <si>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</si>
  <si>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</si>
  <si>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</si>
  <si>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</si>
  <si>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</si>
  <si>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</si>
  <si>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</si>
  <si>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</si>
  <si>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</si>
  <si>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</si>
  <si>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</si>
  <si>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</si>
  <si>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</si>
  <si>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</si>
  <si>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</si>
  <si>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</si>
  <si>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</si>
  <si>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</si>
  <si>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</si>
  <si>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</si>
  <si>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</si>
  <si>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</si>
  <si>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</si>
  <si>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</si>
  <si>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</si>
  <si>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</si>
  <si>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</si>
  <si>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</si>
  <si>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</si>
  <si>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</si>
  <si>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</si>
  <si>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</si>
  <si>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</si>
  <si>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</si>
  <si>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</si>
  <si>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</si>
  <si>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</si>
  <si>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</si>
  <si>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</si>
  <si>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</si>
  <si>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</si>
  <si>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</si>
  <si>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</si>
  <si>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</si>
  <si>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</si>
  <si>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</si>
  <si>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</si>
  <si>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</si>
  <si>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</si>
  <si>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</si>
  <si>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</si>
  <si>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</si>
  <si>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</si>
  <si>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</si>
  <si>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</si>
  <si>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</si>
  <si>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</si>
  <si>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</si>
  <si>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</si>
  <si>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</si>
  <si>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</si>
  <si>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</si>
  <si>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</si>
  <si>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</si>
  <si>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</si>
  <si>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</si>
  <si>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</si>
  <si>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</si>
  <si>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</si>
  <si>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</si>
  <si>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</si>
  <si>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</si>
  <si>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</si>
  <si>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</si>
  <si>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</si>
  <si>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</si>
  <si>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</si>
  <si>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</si>
  <si>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</si>
  <si>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</si>
  <si>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</si>
  <si>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</si>
  <si>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</si>
  <si>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</si>
  <si>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</si>
  <si>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</si>
  <si>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</si>
  <si>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</si>
  <si>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</si>
  <si>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</si>
  <si>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</si>
  <si>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</si>
  <si>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</si>
  <si>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</si>
  <si>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</si>
  <si>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</si>
  <si>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</si>
  <si>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</si>
  <si>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</si>
  <si>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</si>
  <si>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</si>
  <si>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</si>
  <si>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</si>
  <si>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</si>
  <si>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</si>
  <si>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</si>
  <si>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</si>
  <si>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</si>
  <si>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</si>
  <si>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</si>
  <si>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</si>
  <si>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</si>
  <si>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</si>
  <si>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</si>
  <si>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</si>
  <si>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</si>
  <si>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</si>
  <si>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</si>
  <si>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</si>
  <si>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</si>
  <si>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</si>
  <si>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</si>
  <si>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</si>
  <si>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</si>
  <si>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</si>
  <si>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</si>
  <si>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</si>
  <si>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</si>
  <si>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</si>
  <si>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</si>
  <si>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</si>
  <si>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</si>
  <si>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</si>
  <si>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</si>
  <si>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</si>
  <si>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</si>
  <si>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</si>
  <si>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</si>
  <si>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</si>
  <si>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</si>
  <si>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</si>
  <si>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</si>
  <si>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</si>
  <si>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</si>
  <si>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</si>
  <si>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</si>
  <si>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</si>
  <si>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</si>
  <si>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</si>
  <si>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</si>
  <si>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</si>
  <si>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</si>
  <si>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</si>
  <si>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</si>
  <si>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</si>
  <si>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</si>
  <si>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</si>
  <si>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</si>
  <si>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</si>
  <si>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</si>
  <si>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</si>
  <si>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</si>
  <si>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</si>
  <si>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</si>
  <si>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</si>
  <si>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</si>
  <si>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</si>
  <si>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</si>
  <si>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</si>
  <si>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</si>
  <si>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</si>
  <si>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</si>
  <si>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</si>
  <si>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</si>
  <si>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</si>
  <si>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</si>
  <si>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</si>
  <si>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</si>
  <si>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</si>
  <si>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</si>
  <si>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</si>
  <si>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</si>
  <si>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</si>
  <si>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</si>
  <si>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</si>
  <si>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</si>
  <si>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</si>
  <si>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</si>
  <si>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</si>
  <si>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</si>
  <si>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</si>
  <si>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</si>
  <si>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</si>
  <si>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</si>
  <si>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</si>
  <si>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</si>
  <si>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</si>
  <si>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</si>
  <si>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</si>
  <si>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</si>
  <si>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</si>
  <si>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</si>
  <si>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</si>
  <si>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</si>
  <si>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</si>
  <si>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</si>
  <si>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</si>
  <si>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</si>
  <si>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</si>
  <si>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</si>
  <si>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</si>
  <si>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</si>
  <si>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</si>
  <si>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</si>
  <si>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</si>
  <si>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</si>
  <si>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</si>
  <si>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</si>
  <si>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</si>
  <si>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</si>
  <si>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</si>
  <si>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</si>
  <si>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</si>
  <si>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</si>
  <si>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</si>
  <si>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</si>
  <si>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</si>
  <si>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</si>
  <si>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</si>
  <si>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</si>
  <si>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</si>
  <si>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</si>
  <si>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</si>
  <si>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</si>
  <si>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</si>
  <si>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</si>
  <si>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</si>
  <si>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</si>
  <si>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</si>
  <si>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</si>
  <si>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</si>
  <si>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</si>
  <si>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</si>
  <si>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</si>
  <si>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</si>
  <si>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</si>
  <si>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</si>
  <si>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</si>
  <si>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</si>
  <si>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</si>
  <si>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</si>
  <si>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</si>
  <si>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</si>
  <si>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</si>
  <si>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</si>
  <si>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</si>
  <si>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</si>
  <si>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</si>
  <si>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</si>
  <si>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</si>
  <si>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</si>
  <si>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</si>
  <si>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</si>
  <si>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</si>
  <si>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</si>
  <si>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</si>
  <si>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</si>
  <si>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</si>
  <si>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</si>
  <si>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</si>
  <si>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</si>
  <si>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</si>
  <si>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</si>
  <si>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</si>
  <si>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</si>
  <si>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</si>
  <si>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</si>
  <si>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</si>
  <si>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</si>
  <si>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</si>
  <si>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</si>
  <si>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</si>
  <si>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</si>
  <si>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</si>
  <si>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</si>
  <si>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</si>
  <si>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</si>
  <si>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</si>
  <si>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</si>
  <si>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</si>
  <si>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</si>
  <si>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</si>
  <si>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</si>
  <si>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</si>
  <si>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</si>
  <si>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</si>
  <si>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</si>
  <si>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</si>
  <si>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</si>
  <si>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</si>
  <si>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</si>
  <si>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</si>
  <si>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</si>
  <si>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</si>
  <si>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</si>
  <si>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</si>
  <si>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</si>
  <si>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</si>
  <si>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</si>
  <si>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</si>
  <si>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</si>
  <si>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</si>
  <si>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</si>
  <si>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</si>
  <si>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</si>
  <si>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</si>
  <si>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</si>
  <si>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</si>
  <si>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</si>
  <si>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</si>
  <si>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</si>
  <si>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</si>
  <si>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</si>
  <si>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</si>
  <si>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</si>
  <si>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</si>
  <si>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</si>
  <si>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</si>
  <si>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</si>
  <si>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</si>
  <si>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</si>
  <si>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</si>
  <si>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</si>
  <si>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</si>
  <si>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</si>
  <si>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</si>
  <si>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</si>
  <si>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</si>
  <si>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</si>
  <si>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</si>
  <si>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</si>
  <si>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</si>
  <si>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</si>
  <si>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</si>
  <si>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</si>
  <si>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</si>
  <si>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</si>
  <si>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</si>
  <si>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</si>
  <si>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</si>
  <si>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</si>
  <si>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</si>
  <si>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</si>
  <si>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</si>
  <si>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</si>
  <si>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</si>
  <si>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</si>
  <si>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</si>
  <si>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</si>
  <si>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</si>
  <si>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</si>
  <si>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</si>
  <si>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</si>
  <si>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</si>
  <si>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</si>
  <si>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</si>
  <si>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</si>
  <si>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</si>
  <si>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</si>
  <si>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</si>
  <si>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</si>
  <si>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</si>
  <si>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</si>
  <si>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</si>
  <si>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</si>
  <si>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</si>
  <si>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</si>
  <si>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</si>
  <si>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</si>
  <si>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</si>
  <si>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</si>
  <si>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</si>
  <si>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</si>
  <si>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</si>
  <si>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</si>
  <si>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</si>
  <si>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</si>
  <si>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</si>
  <si>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</si>
  <si>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</si>
  <si>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</si>
  <si>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</si>
  <si>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</si>
  <si>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</si>
  <si>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</si>
  <si>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</si>
  <si>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</si>
  <si>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</si>
  <si>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</si>
  <si>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</si>
  <si>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</si>
  <si>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</si>
  <si>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</si>
  <si>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</si>
  <si>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</si>
  <si>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</si>
  <si>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</si>
  <si>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</si>
  <si>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</si>
  <si>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</si>
  <si>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</si>
  <si>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</si>
  <si>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</si>
  <si>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</si>
  <si>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</si>
  <si>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</si>
  <si>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</si>
  <si>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</si>
  <si>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</si>
  <si>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</si>
  <si>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</si>
  <si>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</si>
  <si>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</si>
  <si>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</si>
  <si>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</si>
  <si>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</si>
  <si>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</si>
  <si>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</si>
  <si>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</si>
  <si>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</si>
  <si>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</si>
  <si>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</si>
  <si>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</si>
  <si>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</si>
  <si>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</si>
  <si>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</si>
  <si>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</si>
  <si>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</si>
  <si>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</si>
  <si>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</si>
  <si>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</si>
  <si>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</si>
  <si>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</si>
  <si>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</si>
  <si>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</si>
  <si>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</si>
  <si>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</si>
  <si>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</si>
  <si>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</si>
  <si>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</si>
  <si>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</si>
  <si>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</si>
  <si>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</si>
  <si>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</si>
  <si>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</si>
  <si>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</si>
  <si>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</si>
  <si>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</si>
  <si>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</si>
  <si>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</si>
  <si>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</si>
  <si>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</si>
  <si>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</si>
  <si>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</si>
  <si>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</si>
  <si>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</si>
  <si>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</si>
  <si>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</si>
  <si>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</si>
  <si>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</si>
  <si>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</si>
  <si>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</si>
  <si>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</si>
  <si>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</si>
  <si>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</si>
  <si>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</si>
  <si>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</si>
  <si>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</si>
  <si>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</si>
  <si>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</si>
  <si>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</si>
  <si>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</si>
  <si>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</si>
  <si>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</si>
  <si>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</si>
  <si>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</si>
  <si>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</si>
  <si>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</si>
  <si>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</si>
  <si>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</si>
  <si>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</si>
  <si>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</si>
  <si>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</si>
  <si>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</si>
  <si>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</si>
  <si>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</si>
  <si>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</si>
  <si>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</si>
  <si>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</si>
  <si>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</si>
  <si>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</si>
  <si>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</si>
  <si>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</si>
  <si>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</si>
  <si>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</si>
  <si>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</si>
  <si>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</si>
  <si>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</si>
  <si>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</si>
  <si>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</si>
  <si>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</si>
  <si>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</si>
  <si>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</si>
  <si>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</si>
  <si>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</si>
  <si>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</si>
  <si>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</si>
  <si>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</si>
  <si>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</si>
  <si>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</si>
  <si>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</si>
  <si>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</si>
  <si>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</si>
  <si>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</si>
  <si>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</si>
  <si>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</si>
  <si>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</si>
  <si>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</si>
  <si>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</si>
  <si>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</si>
  <si>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</si>
  <si>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</si>
  <si>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</si>
  <si>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</si>
  <si>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</si>
  <si>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</si>
  <si>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</si>
  <si>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</si>
  <si>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</si>
  <si>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</si>
  <si>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</si>
  <si>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</si>
  <si>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</si>
  <si>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</si>
  <si>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</si>
  <si>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</si>
  <si>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</si>
  <si>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</si>
  <si>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</si>
  <si>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</si>
  <si>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</si>
  <si>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</si>
  <si>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</si>
  <si>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</si>
  <si>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</si>
  <si>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</si>
  <si>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</si>
  <si>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</si>
  <si>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</si>
  <si>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</si>
  <si>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</si>
  <si>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</si>
  <si>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</si>
  <si>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</si>
  <si>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</si>
  <si>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</si>
  <si>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</si>
  <si>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</si>
  <si>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</si>
  <si>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</si>
  <si>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</si>
  <si>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</si>
  <si>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</si>
  <si>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</si>
  <si>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</si>
  <si>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</si>
  <si>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</si>
  <si>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</si>
  <si>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</si>
  <si>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</si>
  <si>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</si>
  <si>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</si>
  <si>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</si>
  <si>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</si>
  <si>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</si>
  <si>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</si>
  <si>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</si>
  <si>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</si>
  <si>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</si>
  <si>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</si>
  <si>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</si>
  <si>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</si>
  <si>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</si>
  <si>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</si>
  <si>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</si>
  <si>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</si>
  <si>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</si>
  <si>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</si>
  <si>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</si>
  <si>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</si>
  <si>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</si>
  <si>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</si>
  <si>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</si>
  <si>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</si>
  <si>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</si>
  <si>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</si>
  <si>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</si>
  <si>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</si>
  <si>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</si>
  <si>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</si>
  <si>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</si>
  <si>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</si>
  <si>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</si>
  <si>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</si>
  <si>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</si>
  <si>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</si>
  <si>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</si>
  <si>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</si>
  <si>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</si>
  <si>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</si>
  <si>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</si>
  <si>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</si>
  <si>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</si>
  <si>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</si>
  <si>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</si>
  <si>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</si>
  <si>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</si>
  <si>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</si>
  <si>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</si>
  <si>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</si>
  <si>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</si>
  <si>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</si>
  <si>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</si>
  <si>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</si>
  <si>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</si>
  <si>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</si>
  <si>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</si>
  <si>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</si>
  <si>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</si>
  <si>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</si>
  <si>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</si>
  <si>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</si>
  <si>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</si>
  <si>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</si>
  <si>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</si>
  <si>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</si>
  <si>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</si>
  <si>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</si>
  <si>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</si>
  <si>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</si>
  <si>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</si>
  <si>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</si>
  <si>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</si>
  <si>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</si>
  <si>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</si>
  <si>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</si>
  <si>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</si>
  <si>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</si>
  <si>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</si>
  <si>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</si>
  <si>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</si>
  <si>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</si>
  <si>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</si>
  <si>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</si>
  <si>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</si>
  <si>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</si>
  <si>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</si>
  <si>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</si>
  <si>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</si>
  <si>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</si>
  <si>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</si>
  <si>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</si>
  <si>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</si>
  <si>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</si>
  <si>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</si>
  <si>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</si>
  <si>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</si>
  <si>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</si>
  <si>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</si>
  <si>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</si>
  <si>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</si>
  <si>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</si>
  <si>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</si>
  <si>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</si>
  <si>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</si>
  <si>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</si>
  <si>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</si>
  <si>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</si>
  <si>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</si>
  <si>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</si>
  <si>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</si>
  <si>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</si>
  <si>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</si>
  <si>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</si>
  <si>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</si>
  <si>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</si>
  <si>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</si>
  <si>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</si>
  <si>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</si>
  <si>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</si>
  <si>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</si>
  <si>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</si>
  <si>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</si>
  <si>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</si>
  <si>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</si>
  <si>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</si>
  <si>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</si>
  <si>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</si>
  <si>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</si>
  <si>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</si>
  <si>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</si>
  <si>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</si>
  <si>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</si>
  <si>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</si>
  <si>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</si>
  <si>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</si>
  <si>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</si>
  <si>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</si>
  <si>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</si>
  <si>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</si>
  <si>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</si>
  <si>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</si>
  <si>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</si>
  <si>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</si>
  <si>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</si>
  <si>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</si>
  <si>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</si>
  <si>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</si>
  <si>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</si>
  <si>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</si>
  <si>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</si>
  <si>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</si>
  <si>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</si>
  <si>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</si>
  <si>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</si>
  <si>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</si>
  <si>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</si>
  <si>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</si>
  <si>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</si>
  <si>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</si>
  <si>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</si>
  <si>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</si>
  <si>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</si>
  <si>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</si>
  <si>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</si>
  <si>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</si>
  <si>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</si>
  <si>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</si>
  <si>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</si>
  <si>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</si>
  <si>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</si>
  <si>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</si>
  <si>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</si>
  <si>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</si>
  <si>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</si>
  <si>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</si>
  <si>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</si>
  <si>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</si>
  <si>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</si>
  <si>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</si>
  <si>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</si>
  <si>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</si>
  <si>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</si>
  <si>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</si>
  <si>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</si>
  <si>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</si>
  <si>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</si>
  <si>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</si>
  <si>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</si>
  <si>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</si>
  <si>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</si>
  <si>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</si>
  <si>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</si>
  <si>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</si>
  <si>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</si>
  <si>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</si>
  <si>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</si>
  <si>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</si>
  <si>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</si>
  <si>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</si>
  <si>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</si>
  <si>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</si>
  <si>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</si>
  <si>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</si>
  <si>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</si>
  <si>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</si>
  <si>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</si>
  <si>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</si>
  <si>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</si>
  <si>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</si>
  <si>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</si>
  <si>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</si>
  <si>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</si>
  <si>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</si>
  <si>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</si>
  <si>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</si>
  <si>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</si>
  <si>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</si>
  <si>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</si>
  <si>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</si>
  <si>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</si>
  <si>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</si>
  <si>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</si>
  <si>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</si>
  <si>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</si>
  <si>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</si>
  <si>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</si>
  <si>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</si>
  <si>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</si>
  <si>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</si>
  <si>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</si>
  <si>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</si>
  <si>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</si>
  <si>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</si>
  <si>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</si>
  <si>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</si>
  <si>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</si>
  <si>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</si>
  <si>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</si>
  <si>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</si>
  <si>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</si>
  <si>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</si>
  <si>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</si>
  <si>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</si>
  <si>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</si>
  <si>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</si>
  <si>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</si>
  <si>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</si>
  <si>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</si>
  <si>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</si>
  <si>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</si>
  <si>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</si>
  <si>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</si>
  <si>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</si>
  <si>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</si>
  <si>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</si>
  <si>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</si>
  <si>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</si>
  <si>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</si>
  <si>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</si>
  <si>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</si>
  <si>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</si>
  <si>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</si>
  <si>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</si>
  <si>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</si>
  <si>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</si>
  <si>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</si>
  <si>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</si>
  <si>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</si>
  <si>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</si>
  <si>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</si>
  <si>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</si>
  <si>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</si>
  <si>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</si>
  <si>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</si>
  <si>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</si>
  <si>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</si>
  <si>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</si>
  <si>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</si>
  <si>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</si>
  <si>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</si>
  <si>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</si>
  <si>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</si>
  <si>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</si>
  <si>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</si>
  <si>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</si>
  <si>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</si>
  <si>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</si>
  <si>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</si>
  <si>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</si>
  <si>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</si>
  <si>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</si>
  <si>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</si>
  <si>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</si>
  <si>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</si>
  <si>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</si>
  <si>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</si>
  <si>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</si>
  <si>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</si>
  <si>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</si>
  <si>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</si>
  <si>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</si>
  <si>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</si>
  <si>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</si>
  <si>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</si>
  <si>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</si>
  <si>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</si>
  <si>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</si>
  <si>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</si>
  <si>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</si>
  <si>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</si>
  <si>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</si>
  <si>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</si>
  <si>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</si>
  <si>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</si>
  <si>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</si>
  <si>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</si>
  <si>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</si>
  <si>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</si>
  <si>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</si>
  <si>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</si>
  <si>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</si>
  <si>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</si>
  <si>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</si>
  <si>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</si>
  <si>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</si>
  <si>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</si>
  <si>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</si>
  <si>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</si>
  <si>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</si>
  <si>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</si>
  <si>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</si>
  <si>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</si>
  <si>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</si>
  <si>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</si>
  <si>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</si>
  <si>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</si>
  <si>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</si>
  <si>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</si>
  <si>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</si>
  <si>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</si>
  <si>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</si>
  <si>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</si>
  <si>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</si>
  <si>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</si>
  <si>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</si>
  <si>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</si>
  <si>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</si>
  <si>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</si>
  <si>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</si>
  <si>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</si>
  <si>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</si>
  <si>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</si>
  <si>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</si>
  <si>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</si>
  <si>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</si>
  <si>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</si>
  <si>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</si>
  <si>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</si>
  <si>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</si>
  <si>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</si>
  <si>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</si>
  <si>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</si>
  <si>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</si>
  <si>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</si>
  <si>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</si>
  <si>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</si>
  <si>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</si>
  <si>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</si>
  <si>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</si>
  <si>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</si>
  <si>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</si>
  <si>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</si>
  <si>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</si>
  <si>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</si>
  <si>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</si>
  <si>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</si>
  <si>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</si>
  <si>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</si>
  <si>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</si>
  <si>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</si>
  <si>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</si>
  <si>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</si>
  <si>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</si>
  <si>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</si>
  <si>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</si>
  <si>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</si>
  <si>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</si>
  <si>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</si>
  <si>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</si>
  <si>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</si>
  <si>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</si>
  <si>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</si>
  <si>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</si>
  <si>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</si>
  <si>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</si>
  <si>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</si>
  <si>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</si>
  <si>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</si>
  <si>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</si>
  <si>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</si>
  <si>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</si>
  <si>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</si>
  <si>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</si>
  <si>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</si>
  <si>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</si>
  <si>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</si>
  <si>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</si>
  <si>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</si>
  <si>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</si>
  <si>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</si>
  <si>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</si>
  <si>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</si>
  <si>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</si>
  <si>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</si>
  <si>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</si>
  <si>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</si>
  <si>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</si>
  <si>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</si>
  <si>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</si>
  <si>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</si>
  <si>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</si>
  <si>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</si>
  <si>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</si>
  <si>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</si>
  <si>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</si>
  <si>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</si>
  <si>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</si>
  <si>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</si>
  <si>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</si>
  <si>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</si>
  <si>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</si>
  <si>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</si>
  <si>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</si>
  <si>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</si>
  <si>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</si>
  <si>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</si>
  <si>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</si>
  <si>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</si>
  <si>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</si>
  <si>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</si>
  <si>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</si>
  <si>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</si>
  <si>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</si>
  <si>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</si>
  <si>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</si>
  <si>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</si>
  <si>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</si>
  <si>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</si>
  <si>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</si>
  <si>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</si>
  <si>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</si>
  <si>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</si>
  <si>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</si>
  <si>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</si>
  <si>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</si>
  <si>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</si>
  <si>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</si>
  <si>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</si>
  <si>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</si>
  <si>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</si>
  <si>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</si>
  <si>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</si>
  <si>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</si>
  <si>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</si>
  <si>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</si>
  <si>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</si>
  <si>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</si>
  <si>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</si>
  <si>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</si>
  <si>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</si>
  <si>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</si>
  <si>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</si>
  <si>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</si>
  <si>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</si>
  <si>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</si>
  <si>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</si>
  <si>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</si>
  <si>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</si>
  <si>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</si>
  <si>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</si>
  <si>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</si>
  <si>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</si>
  <si>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</si>
  <si>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</si>
  <si>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</si>
  <si>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</si>
  <si>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</si>
  <si>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</si>
  <si>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</si>
  <si>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</si>
  <si>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</si>
  <si>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</si>
  <si>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</si>
  <si>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</si>
  <si>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</si>
  <si>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</si>
  <si>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</si>
  <si>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</si>
  <si>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</si>
  <si>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</si>
  <si>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</si>
  <si>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</si>
  <si>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</si>
  <si>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</si>
  <si>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</si>
  <si>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</si>
  <si>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</si>
  <si>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</si>
  <si>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</si>
  <si>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</si>
  <si>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</si>
  <si>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</si>
  <si>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</si>
  <si>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</si>
  <si>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</si>
  <si>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</si>
  <si>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</si>
  <si>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</si>
  <si>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</si>
  <si>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</si>
  <si>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</si>
  <si>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</si>
  <si>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</si>
  <si>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</si>
  <si>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</si>
  <si>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</si>
  <si>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</si>
  <si>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</si>
  <si>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</si>
  <si>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</si>
  <si>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</si>
  <si>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</si>
  <si>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</si>
  <si>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</si>
  <si>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</si>
  <si>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</si>
  <si>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</si>
  <si>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</si>
  <si>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</si>
  <si>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</si>
  <si>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</si>
  <si>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</si>
  <si>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</si>
  <si>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</si>
  <si>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</si>
  <si>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</si>
  <si>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</si>
  <si>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</si>
  <si>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</si>
  <si>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</si>
  <si>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</si>
  <si>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</si>
  <si>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</si>
  <si>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</si>
  <si>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</si>
  <si>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</si>
  <si>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</si>
  <si>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</si>
  <si>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</si>
  <si>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</si>
  <si>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</si>
  <si>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</si>
  <si>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</si>
  <si>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</si>
  <si>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</si>
  <si>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</si>
  <si>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</si>
  <si>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</si>
  <si>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</si>
  <si>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</si>
  <si>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</si>
  <si>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</si>
  <si>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</si>
  <si>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</si>
  <si>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</si>
  <si>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</si>
  <si>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</si>
  <si>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</si>
  <si>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</si>
  <si>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</si>
  <si>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</si>
  <si>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</si>
  <si>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</si>
  <si>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</si>
  <si>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</si>
  <si>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</si>
  <si>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</si>
  <si>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</si>
  <si>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</si>
  <si>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</si>
  <si>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</si>
  <si>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</si>
  <si>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</si>
  <si>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</si>
  <si>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</si>
  <si>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</si>
  <si>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</si>
  <si>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</si>
  <si>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</si>
  <si>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</si>
  <si>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</si>
  <si>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</si>
  <si>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</si>
  <si>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</si>
  <si>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</si>
  <si>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</si>
  <si>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</si>
  <si>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</si>
  <si>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</si>
  <si>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</si>
  <si>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</si>
  <si>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</si>
  <si>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</si>
  <si>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</si>
  <si>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</si>
  <si>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</si>
  <si>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</si>
  <si>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</si>
  <si>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</si>
  <si>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</si>
  <si>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</si>
  <si>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</si>
  <si>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</si>
  <si>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</si>
  <si>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</si>
  <si>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</si>
  <si>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</si>
  <si>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</si>
  <si>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</si>
  <si>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</si>
  <si>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</si>
  <si>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</si>
  <si>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</si>
  <si>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</si>
  <si>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</si>
  <si>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</si>
  <si>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</si>
  <si>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</si>
  <si>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</si>
  <si>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</si>
  <si>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</si>
  <si>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</si>
  <si>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</si>
  <si>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</si>
  <si>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</si>
  <si>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</si>
  <si>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</si>
  <si>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</si>
  <si>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</si>
  <si>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</si>
  <si>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</si>
  <si>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</si>
  <si>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</si>
  <si>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</si>
  <si>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</si>
  <si>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</si>
  <si>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</si>
  <si>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</si>
  <si>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</si>
  <si>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</si>
  <si>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</si>
  <si>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</si>
  <si>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</si>
  <si>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</si>
  <si>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</si>
  <si>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</si>
  <si>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</si>
  <si>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</si>
  <si>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</si>
  <si>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</si>
  <si>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</si>
  <si>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</si>
  <si>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</si>
  <si>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</si>
  <si>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</si>
  <si>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</si>
  <si>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</si>
  <si>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</si>
  <si>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</si>
  <si>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</si>
  <si>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</si>
  <si>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</si>
  <si>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</si>
  <si>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</si>
  <si>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</si>
  <si>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</si>
  <si>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</si>
  <si>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</si>
  <si>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</si>
  <si>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</si>
  <si>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</si>
  <si>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</si>
  <si>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</si>
  <si>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</si>
  <si>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</si>
  <si>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</si>
  <si>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</si>
  <si>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</si>
  <si>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</si>
  <si>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</si>
  <si>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</si>
  <si>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</si>
  <si>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</si>
  <si>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</si>
  <si>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</si>
  <si>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</si>
  <si>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</si>
  <si>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</si>
  <si>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</si>
  <si>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</si>
  <si>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</si>
  <si>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</si>
  <si>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</si>
  <si>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</si>
  <si>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</si>
  <si>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</si>
  <si>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</si>
  <si>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</si>
  <si>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</si>
  <si>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</si>
  <si>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</si>
  <si>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</si>
  <si>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</si>
  <si>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</si>
  <si>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</si>
  <si>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</si>
  <si>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</si>
  <si>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</si>
  <si>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</si>
  <si>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</si>
  <si>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</si>
  <si>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</si>
  <si>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</si>
  <si>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</si>
  <si>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</si>
  <si>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</si>
  <si>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</si>
  <si>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</si>
  <si>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</si>
  <si>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</si>
  <si>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</si>
  <si>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</si>
  <si>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</si>
  <si>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</si>
  <si>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</si>
  <si>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</si>
  <si>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</si>
  <si>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</si>
  <si>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</si>
  <si>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</si>
  <si>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</si>
  <si>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</si>
  <si>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</si>
  <si>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</si>
  <si>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</si>
  <si>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</si>
  <si>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</si>
  <si>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</si>
  <si>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</si>
  <si>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</si>
  <si>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</si>
  <si>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</si>
  <si>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</si>
  <si>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</si>
  <si>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</si>
  <si>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</si>
  <si>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</si>
  <si>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</si>
  <si>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</si>
  <si>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</si>
  <si>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</si>
  <si>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</si>
  <si>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</si>
  <si>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</si>
  <si>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</si>
  <si>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</si>
  <si>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</si>
  <si>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</si>
  <si>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</si>
  <si>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</si>
  <si>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</si>
  <si>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</si>
  <si>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</si>
  <si>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</si>
  <si>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</si>
  <si>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</si>
  <si>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</si>
  <si>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</si>
  <si>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</si>
  <si>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</si>
  <si>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</si>
  <si>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</si>
  <si>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</si>
  <si>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</si>
  <si>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</si>
  <si>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</si>
  <si>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</si>
  <si>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</si>
  <si>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</si>
  <si>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</si>
  <si>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</si>
  <si>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</si>
  <si>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</si>
  <si>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</si>
  <si>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</si>
  <si>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</si>
  <si>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</si>
  <si>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</si>
  <si>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</si>
  <si>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</si>
  <si>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</si>
  <si>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</si>
  <si>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</si>
  <si>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</si>
  <si>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</si>
  <si>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</si>
  <si>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</si>
  <si>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</si>
  <si>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</si>
  <si>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</si>
  <si>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</si>
  <si>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</si>
  <si>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</si>
  <si>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</si>
  <si>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</si>
  <si>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</si>
  <si>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</si>
  <si>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</si>
  <si>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</si>
  <si>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</si>
  <si>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</si>
  <si>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</si>
  <si>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</si>
  <si>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</si>
  <si>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</si>
  <si>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</si>
  <si>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</si>
  <si>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</si>
  <si>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</si>
  <si>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</si>
  <si>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</si>
  <si>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</si>
  <si>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</si>
  <si>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</si>
  <si>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</si>
  <si>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</si>
  <si>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</si>
  <si>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</si>
  <si>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</si>
  <si>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</si>
  <si>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</si>
  <si>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</si>
  <si>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</si>
  <si>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</si>
  <si>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</si>
  <si>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</si>
  <si>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</si>
  <si>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</si>
  <si>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</si>
  <si>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</si>
  <si>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</si>
  <si>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</si>
  <si>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</si>
  <si>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</si>
  <si>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</si>
  <si>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</si>
  <si>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</si>
  <si>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</si>
  <si>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</si>
  <si>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</si>
  <si>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</si>
  <si>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</si>
  <si>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</si>
  <si>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</si>
  <si>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</si>
  <si>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</si>
  <si>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</si>
  <si>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</si>
  <si>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</si>
  <si>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</si>
  <si>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</si>
  <si>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</si>
  <si>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</si>
  <si>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</si>
  <si>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</si>
  <si>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</si>
  <si>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</si>
  <si>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</si>
  <si>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</si>
  <si>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</si>
  <si>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</si>
  <si>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</si>
  <si>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</si>
  <si>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</si>
  <si>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</si>
  <si>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</si>
  <si>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</si>
  <si>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</si>
  <si>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</si>
  <si>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</si>
  <si>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</si>
  <si>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</si>
  <si>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</si>
  <si>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</si>
  <si>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</si>
  <si>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</si>
  <si>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</si>
  <si>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</si>
  <si>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</si>
  <si>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</si>
  <si>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</si>
  <si>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</si>
  <si>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</si>
  <si>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</si>
  <si>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</si>
  <si>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</si>
  <si>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</si>
  <si>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</si>
  <si>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</si>
  <si>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</si>
  <si>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</si>
  <si>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</si>
  <si>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</si>
  <si>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</si>
  <si>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</si>
  <si>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</si>
  <si>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</si>
  <si>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</si>
  <si>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</si>
  <si>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</si>
  <si>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</si>
  <si>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</si>
  <si>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</si>
  <si>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</si>
  <si>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</si>
  <si>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</si>
  <si>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</si>
  <si>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</si>
  <si>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</si>
  <si>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</si>
  <si>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</si>
  <si>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</si>
  <si>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</si>
  <si>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</si>
  <si>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</si>
  <si>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</si>
  <si>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</si>
  <si>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</si>
  <si>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</si>
  <si>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</si>
  <si>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</si>
  <si>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</si>
  <si>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</si>
  <si>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</si>
  <si>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</si>
  <si>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</si>
  <si>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</si>
  <si>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</si>
  <si>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</si>
  <si>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</si>
  <si>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</si>
  <si>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</si>
  <si>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</si>
  <si>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</si>
  <si>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</si>
  <si>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</si>
  <si>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</si>
  <si>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</si>
  <si>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</si>
  <si>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</si>
  <si>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</si>
  <si>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</si>
  <si>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</si>
  <si>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</si>
  <si>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</si>
  <si>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</si>
  <si>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</si>
  <si>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</si>
  <si>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</si>
  <si>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</si>
  <si>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</si>
  <si>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</si>
  <si>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</si>
  <si>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</si>
  <si>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</si>
  <si>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</si>
  <si>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</si>
  <si>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</si>
  <si>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</si>
  <si>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</si>
  <si>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</si>
  <si>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</si>
  <si>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</si>
  <si>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</si>
  <si>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</si>
  <si>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</si>
  <si>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</si>
  <si>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</si>
  <si>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</si>
  <si>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</si>
  <si>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</si>
  <si>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</si>
  <si>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</si>
  <si>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</si>
  <si>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</si>
  <si>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</si>
  <si>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</si>
  <si>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</si>
  <si>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</si>
  <si>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</si>
  <si>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</si>
  <si>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</si>
  <si>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</si>
  <si>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</si>
  <si>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</si>
  <si>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</si>
  <si>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</si>
  <si>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</si>
  <si>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</si>
  <si>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</si>
  <si>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</si>
  <si>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</si>
  <si>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</si>
  <si>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</si>
  <si>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</si>
  <si>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</si>
  <si>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</si>
  <si>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</si>
  <si>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</si>
  <si>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</si>
  <si>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</si>
  <si>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</si>
  <si>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</si>
  <si>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</si>
  <si>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</si>
  <si>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</si>
  <si>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</si>
  <si>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</si>
  <si>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</si>
  <si>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</si>
  <si>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</si>
  <si>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</si>
  <si>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</si>
  <si>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</si>
  <si>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</si>
  <si>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</si>
  <si>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</si>
  <si>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</si>
  <si>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</si>
  <si>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</si>
  <si>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</si>
  <si>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</si>
  <si>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</si>
  <si>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</si>
  <si>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</si>
  <si>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</si>
  <si>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</si>
  <si>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</si>
  <si>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</si>
  <si>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</si>
  <si>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</si>
  <si>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</si>
  <si>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</si>
  <si>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</si>
  <si>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</si>
  <si>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</si>
  <si>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</si>
  <si>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</si>
  <si>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</si>
  <si>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</si>
  <si>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</si>
  <si>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</si>
  <si>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</si>
  <si>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</si>
  <si>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</si>
  <si>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</si>
  <si>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</si>
  <si>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</si>
  <si>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</si>
  <si>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</si>
  <si>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</si>
  <si>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</si>
  <si>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</si>
  <si>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</si>
  <si>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</si>
  <si>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</si>
  <si>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</si>
  <si>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</si>
  <si>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</si>
  <si>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</si>
  <si>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</si>
  <si>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</si>
  <si>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</si>
  <si>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</si>
  <si>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</si>
  <si>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</si>
  <si>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</si>
  <si>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</si>
  <si>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</si>
  <si>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</si>
  <si>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</si>
  <si>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</si>
  <si>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</si>
  <si>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</si>
  <si>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</si>
  <si>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</si>
  <si>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</si>
  <si>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</si>
  <si>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</si>
  <si>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</si>
  <si>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</si>
  <si>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</si>
  <si>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</si>
  <si>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</si>
  <si>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</si>
  <si>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</si>
  <si>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</si>
  <si>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</si>
  <si>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</si>
  <si>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</si>
  <si>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</si>
  <si>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</si>
  <si>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</si>
  <si>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</si>
  <si>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</si>
  <si>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</si>
  <si>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</si>
  <si>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</si>
  <si>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</si>
  <si>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</si>
  <si>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</si>
  <si>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</si>
  <si>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</si>
  <si>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</si>
  <si>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</si>
  <si>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</si>
  <si>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</si>
  <si>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</si>
  <si>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</si>
  <si>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</si>
  <si>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</si>
  <si>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</si>
  <si>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</si>
  <si>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</si>
  <si>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</si>
  <si>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</si>
  <si>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</si>
  <si>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</si>
  <si>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</si>
  <si>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</si>
  <si>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</si>
  <si>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</si>
  <si>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</si>
  <si>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</si>
  <si>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</si>
  <si>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</si>
  <si>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</si>
  <si>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</si>
  <si>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</si>
  <si>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</si>
  <si>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</si>
  <si>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</si>
  <si>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</si>
  <si>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</si>
  <si>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</si>
  <si>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</si>
  <si>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</si>
  <si>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</si>
  <si>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</si>
  <si>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</si>
  <si>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</si>
  <si>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</si>
  <si>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</si>
  <si>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</si>
  <si>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</si>
  <si>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</si>
  <si>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</si>
  <si>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</si>
  <si>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</si>
  <si>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</si>
  <si>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</si>
  <si>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</si>
  <si>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</si>
  <si>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</si>
  <si>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</si>
  <si>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</si>
  <si>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</si>
  <si>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</si>
  <si>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</si>
  <si>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</si>
  <si>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</si>
  <si>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</si>
  <si>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</si>
  <si>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</si>
  <si>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</si>
  <si>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</si>
  <si>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</si>
  <si>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</si>
  <si>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</si>
  <si>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</si>
  <si>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</si>
  <si>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</si>
  <si>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</si>
  <si>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</si>
  <si>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</si>
  <si>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</si>
  <si>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</si>
  <si>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</si>
  <si>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</si>
  <si>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</si>
  <si>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</si>
  <si>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</si>
  <si>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</si>
  <si>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</si>
  <si>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</si>
  <si>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</si>
  <si>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</si>
  <si>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</si>
  <si>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</si>
  <si>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</si>
  <si>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</si>
  <si>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</si>
  <si>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</si>
  <si>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</si>
  <si>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</si>
  <si>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</si>
  <si>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</si>
  <si>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</si>
  <si>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</si>
  <si>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</si>
  <si>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</si>
  <si>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</si>
  <si>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</si>
  <si>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</si>
  <si>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</si>
  <si>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</si>
  <si>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</si>
  <si>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</si>
  <si>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</si>
  <si>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</si>
  <si>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</si>
  <si>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</si>
  <si>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</si>
  <si>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</si>
  <si>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</si>
  <si>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</si>
  <si>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</si>
  <si>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</si>
  <si>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</si>
  <si>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</si>
  <si>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</si>
  <si>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</si>
  <si>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</si>
  <si>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</si>
  <si>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</si>
  <si>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</si>
  <si>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</si>
  <si>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</si>
  <si>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</si>
  <si>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</si>
  <si>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</si>
  <si>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</si>
  <si>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</si>
  <si>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</si>
  <si>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</si>
  <si>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</si>
  <si>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</si>
  <si>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</si>
  <si>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</si>
  <si>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</si>
  <si>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</si>
  <si>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</si>
  <si>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</si>
  <si>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</si>
  <si>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</si>
  <si>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</si>
  <si>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</si>
  <si>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</si>
  <si>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</si>
  <si>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</si>
  <si>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</si>
  <si>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</si>
  <si>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</si>
  <si>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</si>
  <si>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</si>
  <si>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</si>
  <si>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</si>
  <si>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</si>
  <si>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</si>
  <si>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</si>
  <si>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</si>
  <si>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</si>
  <si>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</si>
  <si>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</si>
  <si>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</si>
  <si>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</si>
  <si>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</si>
  <si>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</si>
  <si>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</si>
  <si>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</si>
  <si>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</si>
  <si>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</si>
  <si>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</si>
  <si>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</si>
  <si>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</si>
  <si>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</si>
  <si>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</si>
  <si>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</si>
  <si>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</si>
  <si>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</si>
  <si>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</si>
  <si>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</si>
  <si>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</si>
  <si>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</si>
  <si>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</si>
  <si>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</si>
  <si>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</si>
  <si>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</si>
  <si>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</si>
  <si>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</si>
  <si>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</si>
  <si>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</si>
  <si>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</si>
  <si>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</si>
  <si>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</si>
  <si>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</si>
  <si>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</si>
  <si>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</si>
  <si>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</si>
  <si>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</si>
  <si>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</si>
  <si>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</si>
  <si>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</si>
  <si>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</si>
  <si>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</si>
  <si>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</si>
  <si>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</si>
  <si>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</si>
  <si>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</si>
  <si>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</si>
  <si>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</si>
  <si>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</si>
  <si>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</si>
  <si>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</si>
  <si>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</si>
  <si>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</si>
  <si>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</si>
  <si>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</si>
  <si>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</si>
  <si>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</si>
  <si>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</si>
  <si>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</si>
  <si>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</si>
  <si>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</si>
  <si>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</si>
  <si>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</si>
  <si>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</si>
  <si>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</si>
  <si>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</si>
  <si>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</si>
  <si>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</si>
  <si>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</si>
  <si>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</si>
  <si>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</si>
  <si>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</si>
  <si>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</si>
  <si>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</si>
  <si>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</si>
  <si>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</si>
  <si>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</si>
  <si>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</si>
  <si>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</si>
  <si>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</si>
  <si>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</si>
  <si>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</si>
  <si>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</si>
  <si>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</si>
  <si>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</si>
  <si>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</si>
  <si>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</si>
  <si>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</si>
  <si>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</si>
  <si>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</si>
  <si>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</si>
  <si>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</si>
  <si>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</si>
  <si>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</si>
  <si>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</si>
  <si>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</si>
  <si>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</si>
  <si>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</si>
  <si>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</si>
  <si>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</si>
  <si>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</si>
  <si>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</si>
  <si>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</si>
  <si>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</si>
  <si>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</si>
  <si>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</si>
  <si>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</si>
  <si>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</si>
  <si>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</si>
  <si>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</si>
  <si>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</si>
  <si>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</si>
  <si>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</si>
  <si>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</si>
  <si>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</si>
  <si>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</si>
  <si>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</si>
  <si>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</si>
  <si>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</si>
  <si>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</si>
  <si>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</si>
  <si>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</si>
  <si>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</si>
  <si>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</si>
  <si>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</si>
  <si>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</si>
  <si>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</si>
  <si>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</si>
  <si>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</si>
  <si>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</si>
  <si>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</si>
  <si>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</si>
  <si>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</si>
  <si>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</si>
  <si>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</si>
  <si>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</si>
  <si>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</si>
  <si>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</si>
  <si>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</si>
  <si>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</si>
  <si>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</si>
  <si>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</si>
  <si>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</si>
  <si>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</si>
  <si>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</si>
  <si>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</si>
  <si>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</si>
  <si>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</si>
  <si>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</si>
  <si>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</si>
  <si>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</si>
  <si>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</si>
  <si>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</si>
  <si>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</si>
  <si>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</si>
  <si>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</si>
  <si>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</si>
  <si>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</si>
  <si>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</si>
  <si>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</si>
  <si>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</si>
  <si>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</si>
  <si>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</si>
  <si>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</si>
  <si>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</si>
  <si>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</si>
  <si>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</si>
  <si>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</si>
  <si>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</si>
  <si>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</si>
  <si>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</si>
  <si>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</si>
  <si>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</si>
  <si>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</si>
  <si>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</si>
  <si>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</si>
  <si>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</si>
  <si>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</si>
  <si>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</si>
  <si>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</si>
  <si>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</si>
  <si>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</si>
  <si>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</si>
  <si>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</si>
  <si>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</si>
  <si>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</si>
  <si>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</si>
  <si>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</si>
  <si>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</si>
  <si>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</si>
  <si>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</si>
  <si>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</si>
  <si>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</si>
  <si>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</si>
  <si>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</si>
  <si>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</si>
  <si>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</si>
  <si>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</si>
  <si>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</si>
  <si>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</si>
  <si>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</si>
  <si>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</si>
  <si>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</si>
  <si>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</si>
  <si>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</si>
  <si>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</si>
  <si>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</si>
  <si>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</si>
  <si>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</si>
  <si>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</si>
  <si>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</si>
  <si>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</si>
  <si>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</si>
  <si>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</si>
  <si>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</si>
  <si>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</si>
  <si>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</si>
  <si>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</si>
  <si>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</si>
  <si>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</si>
  <si>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</si>
  <si>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</si>
  <si>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</si>
  <si>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</si>
  <si>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</si>
  <si>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</si>
  <si>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</si>
  <si>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</si>
  <si>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</si>
  <si>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</si>
  <si>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</si>
  <si>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</si>
  <si>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</si>
  <si>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</si>
  <si>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</si>
  <si>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</si>
  <si>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</si>
  <si>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</si>
  <si>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</si>
  <si>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</si>
  <si>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</si>
  <si>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</si>
  <si>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</si>
  <si>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</si>
  <si>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</si>
  <si>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</si>
  <si>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</si>
  <si>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</si>
  <si>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</si>
  <si>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</si>
  <si>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</si>
  <si>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</si>
  <si>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</si>
  <si>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</si>
  <si>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</si>
  <si>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</si>
  <si>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</si>
  <si>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</si>
  <si>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</si>
  <si>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</si>
  <si>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</si>
  <si>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</si>
  <si>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</si>
  <si>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</si>
  <si>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</si>
  <si>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</si>
  <si>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</si>
  <si>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</si>
  <si>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</si>
  <si>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</si>
  <si>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</si>
  <si>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</si>
  <si>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</si>
  <si>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</si>
  <si>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</si>
  <si>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</si>
  <si>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</si>
  <si>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</si>
  <si>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</si>
  <si>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</si>
  <si>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</si>
  <si>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</si>
  <si>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</si>
  <si>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</si>
  <si>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</si>
  <si>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</si>
  <si>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</si>
  <si>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</si>
  <si>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</si>
  <si>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</si>
  <si>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</si>
  <si>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</si>
  <si>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</si>
  <si>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</si>
  <si>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</si>
  <si>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</si>
  <si>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</si>
  <si>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</si>
  <si>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</si>
  <si>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</si>
  <si>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</si>
  <si>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</si>
  <si>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</si>
  <si>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</si>
  <si>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</si>
  <si>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</si>
  <si>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</si>
  <si>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</si>
  <si>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</si>
  <si>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</si>
  <si>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</si>
  <si>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</si>
  <si>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</si>
  <si>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</si>
  <si>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</si>
  <si>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</si>
  <si>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</si>
  <si>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</si>
  <si>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</si>
  <si>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</si>
  <si>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</si>
  <si>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</si>
  <si>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</si>
  <si>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</si>
  <si>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</si>
  <si>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</si>
  <si>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</si>
  <si>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</si>
  <si>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</si>
  <si>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</si>
  <si>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</si>
  <si>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</si>
  <si>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</si>
  <si>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</si>
  <si>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</si>
  <si>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</si>
  <si>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</si>
  <si>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</si>
  <si>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</si>
  <si>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</si>
  <si>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</si>
  <si>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</si>
  <si>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</si>
  <si>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</si>
  <si>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</si>
  <si>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</si>
  <si>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</si>
  <si>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</si>
  <si>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</si>
  <si>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</si>
  <si>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</si>
  <si>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</si>
  <si>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</si>
  <si>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</si>
  <si>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</si>
  <si>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</si>
  <si>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</si>
  <si>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</si>
  <si>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</si>
  <si>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</si>
  <si>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</si>
  <si>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</si>
  <si>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</si>
  <si>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</si>
  <si>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</si>
  <si>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</si>
  <si>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</si>
  <si>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</si>
  <si>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</si>
  <si>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</si>
  <si>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</si>
  <si>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</si>
  <si>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</si>
  <si>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</si>
  <si>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</si>
  <si>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</si>
  <si>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</si>
  <si>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</si>
  <si>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</si>
  <si>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</si>
  <si>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</si>
  <si>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</si>
  <si>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</si>
  <si>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</si>
  <si>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</si>
  <si>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</si>
  <si>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</si>
  <si>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</si>
  <si>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</si>
  <si>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</si>
  <si>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</si>
  <si>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</si>
  <si>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</si>
  <si>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</si>
  <si>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</si>
  <si>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</si>
  <si>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</si>
  <si>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</si>
  <si>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</si>
  <si>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</si>
  <si>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</si>
  <si>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</si>
  <si>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</si>
  <si>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</si>
  <si>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</si>
  <si>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</si>
  <si>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</si>
  <si>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</si>
  <si>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</si>
  <si>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</si>
  <si>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</si>
  <si>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</si>
  <si>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</si>
  <si>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</si>
  <si>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</si>
  <si>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</si>
  <si>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</si>
  <si>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</si>
  <si>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</si>
  <si>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</si>
  <si>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</si>
  <si>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</si>
  <si>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</si>
  <si>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</si>
  <si>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</si>
  <si>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</si>
  <si>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</si>
  <si>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</si>
  <si>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</si>
  <si>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</si>
  <si>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</si>
  <si>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</si>
  <si>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</si>
  <si>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</si>
  <si>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</si>
  <si>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</si>
  <si>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</si>
  <si>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</si>
  <si>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</si>
  <si>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</si>
  <si>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</si>
  <si>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</si>
  <si>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</si>
  <si>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</si>
  <si>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</si>
  <si>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</si>
  <si>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</si>
  <si>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</si>
  <si>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</si>
  <si>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</si>
  <si>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</si>
  <si>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</si>
  <si>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</si>
  <si>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</si>
  <si>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</si>
  <si>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</si>
  <si>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</si>
  <si>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</si>
  <si>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</si>
  <si>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</si>
  <si>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</si>
  <si>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</si>
  <si>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</si>
  <si>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</si>
  <si>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</si>
  <si>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</si>
  <si>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</si>
  <si>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</si>
  <si>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</si>
  <si>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</si>
  <si>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</si>
  <si>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</si>
  <si>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</si>
  <si>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</si>
  <si>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</si>
  <si>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</si>
  <si>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</si>
  <si>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</si>
  <si>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</si>
  <si>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</si>
  <si>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</si>
  <si>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</si>
  <si>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</si>
  <si>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</si>
  <si>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</si>
  <si>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</si>
  <si>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</si>
  <si>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</si>
  <si>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</si>
  <si>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</si>
  <si>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</si>
  <si>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</si>
  <si>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</si>
  <si>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</si>
  <si>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</si>
  <si>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</si>
  <si>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</si>
  <si>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</si>
  <si>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</si>
  <si>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</si>
  <si>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</si>
  <si>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</si>
  <si>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</si>
  <si>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</si>
  <si>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</si>
  <si>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</si>
  <si>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</si>
  <si>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</si>
  <si>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</si>
  <si>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</si>
  <si>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</si>
  <si>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</si>
  <si>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</si>
  <si>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</si>
  <si>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</si>
  <si>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</si>
  <si>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</si>
  <si>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</si>
  <si>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</si>
  <si>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</si>
  <si>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</si>
  <si>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</si>
  <si>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</si>
  <si>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</si>
  <si>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</si>
  <si>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</si>
  <si>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</si>
  <si>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</si>
  <si>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</si>
  <si>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</si>
  <si>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</si>
  <si>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</si>
  <si>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</si>
  <si>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</si>
  <si>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</si>
  <si>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</si>
  <si>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</si>
  <si>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</si>
  <si>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</si>
  <si>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</si>
  <si>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</si>
  <si>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</si>
  <si>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</si>
  <si>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</si>
  <si>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</si>
  <si>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</si>
  <si>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</si>
  <si>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</si>
  <si>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</si>
  <si>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</si>
  <si>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</si>
  <si>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</si>
  <si>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</si>
  <si>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</si>
  <si>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</si>
  <si>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</si>
  <si>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</si>
  <si>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</si>
  <si>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</si>
  <si>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</si>
  <si>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</si>
  <si>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</si>
  <si>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</si>
  <si>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</si>
  <si>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</si>
  <si>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</si>
  <si>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</si>
  <si>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</si>
  <si>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</si>
  <si>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</si>
  <si>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</si>
  <si>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</si>
  <si>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</si>
  <si>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</si>
  <si>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</si>
  <si>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</si>
  <si>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</si>
  <si>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</si>
  <si>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</si>
  <si>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</si>
  <si>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</si>
  <si>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</si>
  <si>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</si>
  <si>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</si>
  <si>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</si>
  <si>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</si>
  <si>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</si>
  <si>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</si>
  <si>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</si>
  <si>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</si>
  <si>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</si>
  <si>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</si>
  <si>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</si>
  <si>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</si>
  <si>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</si>
  <si>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</si>
  <si>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</si>
  <si>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</si>
  <si>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</si>
  <si>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</si>
  <si>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</si>
  <si>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</si>
  <si>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</si>
  <si>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</si>
  <si>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</si>
  <si>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</si>
  <si>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</si>
  <si>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</si>
  <si>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</si>
  <si>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</si>
  <si>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</si>
  <si>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</si>
  <si>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</si>
  <si>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</si>
  <si>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</si>
  <si>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</si>
  <si>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</si>
  <si>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</si>
  <si>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</si>
  <si>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</si>
  <si>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</si>
  <si>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</si>
  <si>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</si>
  <si>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</si>
  <si>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</si>
  <si>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</si>
  <si>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</si>
  <si>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</si>
  <si>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</si>
  <si>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</si>
  <si>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</si>
  <si>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</si>
  <si>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</si>
  <si>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</si>
  <si>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</si>
  <si>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</si>
  <si>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</si>
  <si>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</si>
  <si>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</si>
  <si>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</si>
  <si>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</si>
  <si>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</si>
  <si>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</si>
  <si>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</si>
  <si>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</si>
  <si>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</si>
  <si>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</si>
  <si>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</si>
  <si>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</si>
  <si>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</si>
  <si>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</si>
  <si>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</si>
  <si>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</si>
  <si>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</si>
  <si>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</si>
  <si>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</si>
  <si>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</si>
  <si>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</si>
  <si>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</si>
  <si>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</si>
  <si>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</si>
  <si>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</si>
  <si>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</si>
  <si>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</si>
  <si>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</si>
  <si>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</si>
  <si>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</si>
  <si>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</si>
  <si>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</si>
  <si>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</si>
  <si>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</si>
  <si>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</si>
  <si>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</si>
  <si>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</si>
  <si>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</si>
  <si>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</si>
  <si>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</si>
  <si>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</si>
  <si>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</si>
  <si>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</si>
  <si>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</si>
  <si>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</si>
  <si>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</si>
  <si>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</si>
  <si>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</si>
  <si>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</si>
  <si>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</si>
  <si>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</si>
  <si>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</si>
  <si>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</si>
  <si>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</si>
  <si>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</si>
  <si>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</si>
  <si>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</si>
  <si>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</si>
  <si>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</si>
  <si>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</si>
  <si>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</si>
  <si>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</si>
  <si>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</si>
  <si>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</si>
  <si>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</si>
  <si>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</si>
  <si>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</si>
  <si>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</si>
  <si>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</si>
  <si>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</si>
  <si>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</si>
  <si>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</si>
  <si>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</si>
  <si>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</si>
  <si>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</si>
  <si>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</si>
  <si>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</si>
  <si>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</si>
  <si>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</si>
  <si>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</si>
  <si>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</si>
  <si>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</si>
  <si>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</si>
  <si>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</si>
  <si>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</si>
  <si>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</si>
  <si>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</si>
  <si>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</si>
  <si>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</si>
  <si>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</si>
  <si>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</si>
  <si>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</si>
  <si>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</si>
  <si>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</si>
  <si>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</si>
  <si>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</si>
  <si>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</si>
  <si>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</si>
  <si>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</si>
  <si>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</si>
  <si>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</si>
  <si>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</si>
  <si>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</si>
  <si>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</si>
  <si>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</si>
  <si>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</si>
  <si>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</si>
  <si>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</si>
  <si>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</si>
  <si>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</si>
  <si>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</si>
  <si>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</si>
  <si>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</si>
  <si>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</si>
  <si>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</si>
  <si>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</si>
  <si>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</si>
  <si>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</si>
  <si>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</si>
  <si>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</si>
  <si>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</si>
  <si>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</si>
  <si>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</si>
  <si>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</si>
  <si>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</si>
  <si>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</si>
  <si>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</si>
  <si>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</si>
  <si>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</si>
  <si>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</si>
  <si>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</si>
  <si>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</si>
  <si>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</si>
  <si>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</si>
  <si>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</si>
  <si>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</si>
  <si>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</si>
  <si>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</si>
  <si>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</si>
  <si>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</si>
  <si>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</si>
  <si>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</si>
  <si>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</si>
  <si>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</si>
  <si>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</si>
  <si>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</si>
  <si>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</si>
  <si>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</si>
  <si>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</si>
  <si>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</si>
  <si>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</si>
  <si>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</si>
  <si>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</si>
  <si>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</si>
  <si>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</si>
  <si>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</si>
  <si>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</si>
  <si>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</si>
  <si>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</si>
  <si>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</si>
  <si>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</si>
  <si>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</si>
  <si>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</si>
  <si>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</si>
  <si>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</si>
  <si>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</si>
  <si>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</si>
  <si>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</si>
  <si>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</si>
  <si>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</si>
  <si>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</si>
  <si>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</si>
  <si>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</si>
  <si>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</si>
  <si>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</si>
  <si>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</si>
  <si>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</si>
  <si>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</si>
  <si>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</si>
  <si>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</si>
  <si>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</si>
  <si>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</si>
  <si>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</si>
  <si>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</si>
  <si>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</si>
  <si>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</si>
  <si>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</si>
  <si>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</si>
  <si>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</si>
  <si>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</si>
  <si>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</si>
  <si>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</si>
  <si>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</si>
  <si>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</si>
  <si>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</si>
  <si>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</si>
  <si>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</si>
  <si>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</si>
  <si>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</si>
  <si>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</si>
  <si>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</si>
  <si>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</si>
  <si>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</si>
  <si>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</si>
  <si>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</si>
  <si>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</si>
  <si>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</si>
  <si>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</si>
  <si>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</si>
  <si>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</si>
  <si>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</si>
  <si>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</si>
  <si>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</si>
  <si>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</si>
  <si>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</si>
  <si>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</si>
  <si>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</si>
  <si>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</si>
  <si>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</si>
  <si>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</si>
  <si>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</si>
  <si>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</si>
  <si>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</si>
  <si>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</si>
  <si>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</si>
  <si>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</si>
  <si>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</si>
  <si>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</si>
  <si>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</si>
  <si>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</si>
  <si>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</si>
  <si>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</si>
  <si>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</si>
  <si>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</si>
  <si>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</si>
  <si>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</si>
  <si>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</si>
  <si>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</si>
  <si>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</si>
  <si>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</si>
  <si>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</si>
  <si>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</si>
  <si>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</si>
  <si>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</si>
  <si>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</si>
  <si>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</si>
  <si>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</si>
  <si>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</si>
  <si>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</si>
  <si>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</si>
  <si>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</si>
  <si>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</si>
  <si>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</si>
  <si>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</si>
  <si>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</si>
  <si>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</si>
  <si>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</si>
  <si>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</si>
  <si>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</si>
  <si>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</si>
  <si>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</si>
  <si>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</si>
  <si>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</si>
  <si>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</si>
  <si>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</si>
  <si>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</si>
  <si>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</si>
  <si>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</si>
  <si>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</si>
  <si>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</si>
  <si>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</si>
  <si>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</si>
  <si>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</si>
  <si>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</si>
  <si>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</si>
  <si>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</si>
  <si>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</si>
  <si>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</si>
  <si>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</si>
  <si>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</si>
  <si>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</si>
  <si>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</si>
  <si>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</si>
  <si>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</si>
  <si>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</si>
  <si>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</si>
  <si>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</si>
  <si>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</si>
  <si>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</si>
  <si>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</si>
  <si>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</si>
  <si>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</si>
  <si>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</si>
  <si>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</si>
  <si>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</si>
  <si>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</si>
  <si>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</si>
  <si>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</si>
  <si>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</si>
  <si>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</si>
  <si>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</si>
  <si>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</si>
  <si>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</si>
  <si>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</si>
  <si>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</si>
  <si>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</si>
  <si>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</si>
  <si>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</si>
  <si>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</si>
  <si>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</si>
  <si>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</si>
  <si>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</si>
  <si>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</si>
  <si>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</si>
  <si>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</si>
  <si>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</si>
  <si>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</si>
  <si>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</si>
  <si>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</si>
  <si>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</si>
  <si>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</si>
  <si>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</si>
  <si>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</si>
  <si>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</si>
  <si>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</si>
  <si>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</si>
  <si>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</si>
  <si>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</si>
  <si>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</si>
  <si>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</si>
  <si>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</si>
  <si>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</si>
  <si>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</si>
  <si>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</si>
  <si>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</si>
  <si>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</si>
  <si>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</si>
  <si>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</si>
  <si>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</si>
  <si>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</si>
  <si>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</si>
  <si>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</si>
  <si>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</si>
  <si>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</si>
  <si>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</si>
  <si>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</si>
  <si>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</si>
  <si>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</si>
  <si>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</si>
  <si>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</si>
  <si>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</si>
  <si>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</si>
  <si>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</si>
  <si>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</si>
  <si>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</si>
  <si>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</si>
  <si>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</si>
  <si>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</si>
  <si>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</si>
  <si>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</si>
  <si>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</si>
  <si>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</si>
  <si>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</si>
  <si>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</si>
  <si>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</si>
  <si>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</si>
  <si>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</si>
  <si>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</si>
  <si>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</si>
  <si>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</si>
  <si>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</si>
  <si>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</si>
  <si>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</si>
  <si>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</si>
  <si>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</si>
  <si>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</si>
  <si>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</si>
  <si>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</si>
  <si>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</si>
  <si>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</si>
  <si>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</si>
  <si>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</si>
  <si>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</si>
  <si>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</si>
  <si>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</si>
  <si>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</si>
  <si>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</si>
  <si>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</si>
  <si>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</si>
  <si>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</si>
  <si>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</si>
  <si>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</si>
  <si>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</si>
  <si>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</si>
  <si>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</si>
  <si>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</si>
  <si>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</si>
  <si>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</si>
  <si>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</si>
  <si>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</si>
  <si>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</si>
  <si>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</si>
  <si>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</si>
  <si>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</si>
  <si>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</si>
  <si>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</si>
  <si>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</si>
  <si>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</si>
  <si>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</si>
  <si>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</si>
  <si>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</si>
  <si>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</si>
  <si>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</si>
  <si>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</si>
  <si>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</si>
  <si>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</si>
  <si>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</si>
  <si>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</si>
  <si>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</si>
  <si>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</si>
  <si>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</si>
  <si>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</si>
  <si>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</si>
  <si>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</si>
  <si>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</si>
  <si>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</si>
  <si>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</si>
  <si>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</si>
  <si>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</si>
  <si>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</si>
  <si>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</si>
  <si>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</si>
  <si>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</si>
  <si>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</si>
  <si>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</si>
  <si>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</si>
  <si>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</si>
  <si>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</si>
  <si>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</si>
  <si>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</si>
  <si>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</si>
  <si>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</si>
  <si>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</si>
  <si>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</si>
  <si>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</si>
  <si>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</si>
  <si>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</si>
  <si>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</si>
  <si>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</si>
  <si>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</si>
  <si>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</si>
  <si>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</si>
  <si>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</si>
  <si>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</si>
  <si>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</si>
  <si>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</si>
  <si>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</si>
  <si>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</si>
  <si>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</si>
  <si>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</si>
  <si>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</si>
  <si>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</si>
  <si>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</si>
  <si>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</si>
  <si>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</si>
  <si>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</si>
  <si>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</si>
  <si>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</si>
  <si>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</si>
  <si>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</si>
  <si>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</si>
  <si>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</si>
  <si>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</si>
  <si>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</si>
  <si>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</si>
  <si>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</si>
  <si>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</si>
  <si>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</si>
  <si>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</si>
  <si>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</si>
  <si>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</si>
  <si>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</si>
  <si>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</si>
  <si>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</si>
  <si>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</si>
  <si>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</si>
  <si>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</si>
  <si>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</si>
  <si>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</si>
  <si>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</si>
  <si>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</si>
  <si>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</si>
  <si>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</si>
  <si>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</si>
  <si>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</si>
  <si>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</si>
  <si>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</si>
  <si>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</si>
  <si>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</si>
  <si>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</si>
  <si>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</si>
  <si>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</si>
  <si>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</si>
  <si>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</si>
  <si>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</si>
  <si>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</si>
  <si>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</si>
  <si>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</si>
  <si>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</si>
  <si>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</si>
  <si>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</si>
  <si>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</si>
  <si>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</si>
  <si>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</si>
  <si>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</si>
  <si>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</si>
  <si>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</si>
  <si>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</si>
  <si>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</si>
  <si>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</si>
  <si>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</si>
  <si>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</si>
  <si>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</si>
  <si>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</si>
  <si>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</si>
  <si>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</si>
  <si>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</si>
  <si>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</si>
  <si>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</si>
  <si>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</si>
  <si>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</si>
  <si>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</si>
  <si>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</si>
  <si>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</si>
  <si>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</si>
  <si>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</si>
  <si>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</si>
  <si>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</si>
  <si>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</si>
  <si>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</si>
  <si>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</si>
  <si>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</si>
  <si>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</si>
  <si>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</si>
  <si>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</si>
  <si>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</si>
  <si>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</si>
  <si>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</si>
  <si>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</si>
  <si>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</si>
  <si>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</si>
  <si>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</si>
  <si>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</si>
  <si>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</si>
  <si>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</si>
  <si>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</si>
  <si>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</si>
  <si>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</si>
  <si>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</si>
  <si>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</si>
  <si>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</si>
  <si>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</si>
  <si>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</si>
  <si>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</si>
  <si>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</si>
  <si>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</si>
  <si>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</si>
  <si>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</si>
  <si>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</si>
  <si>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</si>
  <si>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</si>
  <si>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</si>
  <si>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</si>
  <si>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</si>
  <si>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</si>
  <si>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</si>
  <si>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</si>
  <si>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</si>
  <si>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</si>
  <si>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</si>
  <si>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</si>
  <si>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</si>
  <si>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</si>
  <si>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</si>
  <si>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</si>
  <si>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</si>
  <si>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</si>
  <si>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</si>
  <si>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</si>
  <si>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</si>
  <si>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</si>
  <si>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</si>
  <si>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</si>
  <si>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</si>
  <si>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</si>
  <si>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</si>
  <si>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</si>
  <si>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</si>
  <si>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</si>
  <si>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</si>
  <si>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</si>
  <si>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</si>
  <si>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</si>
  <si>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</si>
  <si>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</si>
  <si>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</si>
  <si>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</si>
  <si>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</si>
  <si>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</si>
  <si>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</si>
  <si>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</si>
  <si>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</si>
  <si>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</si>
  <si>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</si>
  <si>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</si>
  <si>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</si>
  <si>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</si>
  <si>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</si>
  <si>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</si>
  <si>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</si>
  <si>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</si>
  <si>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</si>
  <si>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</si>
  <si>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</si>
  <si>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</si>
  <si>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</si>
  <si>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</si>
  <si>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</si>
  <si>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</si>
  <si>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</si>
  <si>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</si>
  <si>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</si>
  <si>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</si>
  <si>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</si>
  <si>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</si>
  <si>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</si>
  <si>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</si>
  <si>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</si>
  <si>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</si>
  <si>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</si>
  <si>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</si>
  <si>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</si>
  <si>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</si>
  <si>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</si>
  <si>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</si>
  <si>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</si>
  <si>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</si>
  <si>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</si>
  <si>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</si>
  <si>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</si>
  <si>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</si>
  <si>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</si>
  <si>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</si>
  <si>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</si>
  <si>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</si>
  <si>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</si>
  <si>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</si>
  <si>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</si>
  <si>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</si>
  <si>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</si>
  <si>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</si>
  <si>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</si>
  <si>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</si>
  <si>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</si>
  <si>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</si>
  <si>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</si>
  <si>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</si>
  <si>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</si>
  <si>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</si>
  <si>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</si>
  <si>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</si>
  <si>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</si>
  <si>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</si>
  <si>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</si>
  <si>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</si>
  <si>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</si>
  <si>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</si>
  <si>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</si>
  <si>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</si>
  <si>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</si>
  <si>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</si>
  <si>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</si>
  <si>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</si>
  <si>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</si>
  <si>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</si>
  <si>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</si>
  <si>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</si>
  <si>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</si>
  <si>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</si>
  <si>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</si>
  <si>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</si>
  <si>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</si>
  <si>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</si>
  <si>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</si>
  <si>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</si>
  <si>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</si>
  <si>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</si>
  <si>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</si>
  <si>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</si>
  <si>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</si>
  <si>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</si>
  <si>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</si>
  <si>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</si>
  <si>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</si>
  <si>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</si>
  <si>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</si>
  <si>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</si>
  <si>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</si>
  <si>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</si>
  <si>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</si>
  <si>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</si>
  <si>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</si>
  <si>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</si>
  <si>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</si>
  <si>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</si>
  <si>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</si>
  <si>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</si>
  <si>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</si>
  <si>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</si>
  <si>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</si>
  <si>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</si>
  <si>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</si>
  <si>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</si>
  <si>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</si>
  <si>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</si>
  <si>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</si>
  <si>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</si>
  <si>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</si>
  <si>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</si>
  <si>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</si>
  <si>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</si>
  <si>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</si>
  <si>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</si>
  <si>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</si>
  <si>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</si>
  <si>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</si>
  <si>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</si>
  <si>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</si>
  <si>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</si>
  <si>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</si>
  <si>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</si>
  <si>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</si>
  <si>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</si>
  <si>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</si>
  <si>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</si>
  <si>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</si>
  <si>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</si>
  <si>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</si>
  <si>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</si>
  <si>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</si>
  <si>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</si>
  <si>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</si>
  <si>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</si>
  <si>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</si>
  <si>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</si>
  <si>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</si>
  <si>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</si>
  <si>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</si>
  <si>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</si>
  <si>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</si>
  <si>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</si>
  <si>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</si>
  <si>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</si>
  <si>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</si>
  <si>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</si>
  <si>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</si>
  <si>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</si>
  <si>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</si>
  <si>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</si>
  <si>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</si>
  <si>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</si>
  <si>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</si>
  <si>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</si>
  <si>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</si>
  <si>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</si>
  <si>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</si>
  <si>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</si>
  <si>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</si>
  <si>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</si>
  <si>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</si>
  <si>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</si>
  <si>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</si>
  <si>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</si>
  <si>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</si>
  <si>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</si>
  <si>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</si>
  <si>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</si>
  <si>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</si>
  <si>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</si>
  <si>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</si>
  <si>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</si>
  <si>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</si>
  <si>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</si>
  <si>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</si>
  <si>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</si>
  <si>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</si>
  <si>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</si>
  <si>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</si>
  <si>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</si>
  <si>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</si>
  <si>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</si>
  <si>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</si>
  <si>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</si>
  <si>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</si>
  <si>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</si>
  <si>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</si>
  <si>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</si>
  <si>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</si>
  <si>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</si>
  <si>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</si>
  <si>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</si>
  <si>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</si>
  <si>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</si>
  <si>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</si>
  <si>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</si>
  <si>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</si>
  <si>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</si>
  <si>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</si>
  <si>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</si>
  <si>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</si>
  <si>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</si>
  <si>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</si>
  <si>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</si>
  <si>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</si>
  <si>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</si>
  <si>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</si>
  <si>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</si>
  <si>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</si>
  <si>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</si>
  <si>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</si>
  <si>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</si>
  <si>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</si>
  <si>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</si>
  <si>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</si>
  <si>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</si>
  <si>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</si>
  <si>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</si>
  <si>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</si>
  <si>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</si>
  <si>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</si>
  <si>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</si>
  <si>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</si>
  <si>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</si>
  <si>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</si>
  <si>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</si>
  <si>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</si>
  <si>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</si>
  <si>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</si>
  <si>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</si>
  <si>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</si>
  <si>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</si>
  <si>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</si>
  <si>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</si>
  <si>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</si>
  <si>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</si>
  <si>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</si>
  <si>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</si>
  <si>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</si>
  <si>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</si>
  <si>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</si>
  <si>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</si>
  <si>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</si>
  <si>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</si>
  <si>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</si>
  <si>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</si>
  <si>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</si>
  <si>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</si>
  <si>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</si>
  <si>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</si>
  <si>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</si>
  <si>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</si>
  <si>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</si>
  <si>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</si>
  <si>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</si>
  <si>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</si>
  <si>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</si>
  <si>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</si>
  <si>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</si>
  <si>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</si>
  <si>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</si>
  <si>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</si>
  <si>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</si>
  <si>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</si>
  <si>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</si>
  <si>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</si>
  <si>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</si>
  <si>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</si>
  <si>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</si>
  <si>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</si>
  <si>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</si>
  <si>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</si>
  <si>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</si>
  <si>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</si>
  <si>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</si>
  <si>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</si>
  <si>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</si>
  <si>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</si>
  <si>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</si>
  <si>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</si>
  <si>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</si>
  <si>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</si>
  <si>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</si>
  <si>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</si>
  <si>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</si>
  <si>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</si>
  <si>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</si>
  <si>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</si>
  <si>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</si>
  <si>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</si>
  <si>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</si>
  <si>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</si>
  <si>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</si>
  <si>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</si>
  <si>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</si>
  <si>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</si>
  <si>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</si>
  <si>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</si>
  <si>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</si>
  <si>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</si>
  <si>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</si>
  <si>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</si>
  <si>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</si>
  <si>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</si>
  <si>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</si>
  <si>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</si>
  <si>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</si>
  <si>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</si>
  <si>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</si>
  <si>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</si>
  <si>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</si>
  <si>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</si>
  <si>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</si>
  <si>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</si>
  <si>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</si>
  <si>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</si>
  <si>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</si>
  <si>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</si>
  <si>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</si>
  <si>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</si>
  <si>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</si>
  <si>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</si>
  <si>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</si>
  <si>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</si>
  <si>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</si>
  <si>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</si>
  <si>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</si>
  <si>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</si>
  <si>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</si>
  <si>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</si>
  <si>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</si>
  <si>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</si>
  <si>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</si>
  <si>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</si>
  <si>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</si>
  <si>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</si>
  <si>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</si>
  <si>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</si>
  <si>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</si>
  <si>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</si>
  <si>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</si>
  <si>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</si>
  <si>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</si>
  <si>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</si>
  <si>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</si>
  <si>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</si>
  <si>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</si>
  <si>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</si>
  <si>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</si>
  <si>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</si>
  <si>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</si>
  <si>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</si>
  <si>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</si>
  <si>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</si>
  <si>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</si>
  <si>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</si>
  <si>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</si>
  <si>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</si>
  <si>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</si>
  <si>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</si>
  <si>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</si>
  <si>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</si>
  <si>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</si>
  <si>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</si>
  <si>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</si>
  <si>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</si>
  <si>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</si>
  <si>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</si>
  <si>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</si>
  <si>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</si>
  <si>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</si>
  <si>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</si>
  <si>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</si>
  <si>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</si>
  <si>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</si>
  <si>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</si>
  <si>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</si>
  <si>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</si>
  <si>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</si>
  <si>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</si>
  <si>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</si>
  <si>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</si>
  <si>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</si>
  <si>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</si>
  <si>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</si>
  <si>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</si>
  <si>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</si>
  <si>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</si>
  <si>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</si>
  <si>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</si>
  <si>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</si>
  <si>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</si>
  <si>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</si>
  <si>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</si>
  <si>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</si>
  <si>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</si>
  <si>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</si>
  <si>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</si>
  <si>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</si>
  <si>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</si>
  <si>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</si>
  <si>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</si>
  <si>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</si>
  <si>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</si>
  <si>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</si>
  <si>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</si>
  <si>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</si>
  <si>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</si>
  <si>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</si>
  <si>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</si>
  <si>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</si>
  <si>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</si>
  <si>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</si>
  <si>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</si>
  <si>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</si>
  <si>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</si>
  <si>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</si>
  <si>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</si>
  <si>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</si>
  <si>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</si>
  <si>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</si>
  <si>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</si>
  <si>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</si>
  <si>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</si>
  <si>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</si>
  <si>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</si>
  <si>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</si>
  <si>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</si>
  <si>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</si>
  <si>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</si>
  <si>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</si>
  <si>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</si>
  <si>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</si>
  <si>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</si>
  <si>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</si>
  <si>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</si>
  <si>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</si>
  <si>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</si>
  <si>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</si>
  <si>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</si>
  <si>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</si>
  <si>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</si>
  <si>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</si>
  <si>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</si>
  <si>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</si>
  <si>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</si>
  <si>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</si>
  <si>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</si>
  <si>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</si>
  <si>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</si>
  <si>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</si>
  <si>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</si>
  <si>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</si>
  <si>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</si>
  <si>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</si>
  <si>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</si>
  <si>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</si>
  <si>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</si>
  <si>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</si>
  <si>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</si>
  <si>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</si>
  <si>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</si>
  <si>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</si>
  <si>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</si>
  <si>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</si>
  <si>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</si>
  <si>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</si>
  <si>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</si>
  <si>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</si>
  <si>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</si>
  <si>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</si>
  <si>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</si>
  <si>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</si>
  <si>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</si>
  <si>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</si>
  <si>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</si>
  <si>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</si>
  <si>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</si>
  <si>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</si>
  <si>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</si>
  <si>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</si>
  <si>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</si>
  <si>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</si>
  <si>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</si>
  <si>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</si>
  <si>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</si>
  <si>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</si>
  <si>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</si>
  <si>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</si>
  <si>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</si>
  <si>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</si>
  <si>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</si>
  <si>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</si>
  <si>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</si>
  <si>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</si>
  <si>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</si>
  <si>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</si>
  <si>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</si>
  <si>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</si>
  <si>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</si>
  <si>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</si>
  <si>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</si>
  <si>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</si>
  <si>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</si>
  <si>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</si>
  <si>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</si>
  <si>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</si>
  <si>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</si>
  <si>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</si>
  <si>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</si>
  <si>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</si>
  <si>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</si>
  <si>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</si>
  <si>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</si>
  <si>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</si>
  <si>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</si>
  <si>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</si>
  <si>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</si>
  <si>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</si>
  <si>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</si>
  <si>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</si>
  <si>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</si>
  <si>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</si>
  <si>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</si>
  <si>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</si>
  <si>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</si>
  <si>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</si>
  <si>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</si>
  <si>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</si>
  <si>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</si>
  <si>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</si>
  <si>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</si>
  <si>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</si>
  <si>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</si>
  <si>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</si>
  <si>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</si>
  <si>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</si>
  <si>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</si>
  <si>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</si>
  <si>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</si>
  <si>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</si>
  <si>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</si>
  <si>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</si>
  <si>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</si>
  <si>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</si>
  <si>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</si>
  <si>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</si>
  <si>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</si>
  <si>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</si>
  <si>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</si>
  <si>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</si>
  <si>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</si>
  <si>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</si>
  <si>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</si>
  <si>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</si>
  <si>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</si>
  <si>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</si>
  <si>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</si>
  <si>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</si>
  <si>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</si>
  <si>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</si>
  <si>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</si>
  <si>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</si>
  <si>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</si>
  <si>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</si>
  <si>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</si>
  <si>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</si>
  <si>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</si>
  <si>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</si>
  <si>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</si>
  <si>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</si>
  <si>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</si>
  <si>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</si>
  <si>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</si>
  <si>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</si>
  <si>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</si>
  <si>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</si>
  <si>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</si>
  <si>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</si>
  <si>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</si>
  <si>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</si>
  <si>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</si>
  <si>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</si>
  <si>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</si>
  <si>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</si>
  <si>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</si>
  <si>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</si>
  <si>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</si>
  <si>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</si>
  <si>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</si>
  <si>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</si>
  <si>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</si>
  <si>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</si>
  <si>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</si>
  <si>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</si>
  <si>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</si>
  <si>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</si>
  <si>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</si>
  <si>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</si>
  <si>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</si>
  <si>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</si>
  <si>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</si>
  <si>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</si>
  <si>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</si>
  <si>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</si>
  <si>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</si>
  <si>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</si>
  <si>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</si>
  <si>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</si>
  <si>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</si>
  <si>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</si>
  <si>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</si>
  <si>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</si>
  <si>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</si>
  <si>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</si>
  <si>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</si>
  <si>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</si>
  <si>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</si>
  <si>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</si>
  <si>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</si>
  <si>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</si>
  <si>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</si>
  <si>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</si>
  <si>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</si>
  <si>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</si>
  <si>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</si>
  <si>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</si>
  <si>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</si>
  <si>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</si>
  <si>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</si>
  <si>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</si>
  <si>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</si>
  <si>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</si>
  <si>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</si>
  <si>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</si>
  <si>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</si>
  <si>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</si>
  <si>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</si>
  <si>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</si>
  <si>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</si>
  <si>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</si>
  <si>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</si>
  <si>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</si>
  <si>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</si>
  <si>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</si>
  <si>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</si>
  <si>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</si>
  <si>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</si>
  <si>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</si>
  <si>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</si>
  <si>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</si>
  <si>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</si>
  <si>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</si>
  <si>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</si>
  <si>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</si>
  <si>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</si>
  <si>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</si>
  <si>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</si>
  <si>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</si>
  <si>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</si>
  <si>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</si>
  <si>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</si>
  <si>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</si>
  <si>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</si>
  <si>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</si>
  <si>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</si>
  <si>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</si>
  <si>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</si>
  <si>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</si>
  <si>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</si>
  <si>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</si>
  <si>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</si>
  <si>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</si>
  <si>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</si>
  <si>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</si>
  <si>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</si>
  <si>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</si>
  <si>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</si>
  <si>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</si>
  <si>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</si>
  <si>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</si>
  <si>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</si>
  <si>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</si>
  <si>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</si>
  <si>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</si>
  <si>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</si>
  <si>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</si>
  <si>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</si>
  <si>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</si>
  <si>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</si>
  <si>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</si>
  <si>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</si>
  <si>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</si>
  <si>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</si>
  <si>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</si>
  <si>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</si>
  <si>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</si>
  <si>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</si>
  <si>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</si>
  <si>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</si>
  <si>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</si>
  <si>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</si>
  <si>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</si>
  <si>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</si>
  <si>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</si>
  <si>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</si>
  <si>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</si>
  <si>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</si>
  <si>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</si>
  <si>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</si>
  <si>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</si>
  <si>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</si>
  <si>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</si>
  <si>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</si>
  <si>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</si>
  <si>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</si>
  <si>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</si>
  <si>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</si>
  <si>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</si>
  <si>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</si>
  <si>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</si>
  <si>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</si>
  <si>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</si>
  <si>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</si>
  <si>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</si>
  <si>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</si>
  <si>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</si>
  <si>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</si>
  <si>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</si>
  <si>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</si>
  <si>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</si>
  <si>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</si>
  <si>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</si>
  <si>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</si>
  <si>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</si>
  <si>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</si>
  <si>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</si>
  <si>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</si>
  <si>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</si>
  <si>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</si>
  <si>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</si>
  <si>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</si>
  <si>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</si>
  <si>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</si>
  <si>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</si>
  <si>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</si>
  <si>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</si>
  <si>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</si>
  <si>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</si>
  <si>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</si>
  <si>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</si>
  <si>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</si>
  <si>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</si>
  <si>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</si>
  <si>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</si>
  <si>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</si>
  <si>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</si>
  <si>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</si>
  <si>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</si>
  <si>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</si>
  <si>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</si>
  <si>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</si>
  <si>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</si>
  <si>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</si>
  <si>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</si>
  <si>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</si>
  <si>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</si>
  <si>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</si>
  <si>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</si>
  <si>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</si>
  <si>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</si>
  <si>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</si>
  <si>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</si>
  <si>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</si>
  <si>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</si>
  <si>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</si>
  <si>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</si>
  <si>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</si>
  <si>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</si>
  <si>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</si>
  <si>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</si>
  <si>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</si>
  <si>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</si>
  <si>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</si>
  <si>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</si>
  <si>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</si>
  <si>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</si>
  <si>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</si>
  <si>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</si>
  <si>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</si>
  <si>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</si>
  <si>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</si>
  <si>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</si>
  <si>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</si>
  <si>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</si>
  <si>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</si>
  <si>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</si>
  <si>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</si>
  <si>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</si>
  <si>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</si>
  <si>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</si>
  <si>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</si>
  <si>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</si>
  <si>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</si>
  <si>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</si>
  <si>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</si>
  <si>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</si>
  <si>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</si>
  <si>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</si>
  <si>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</si>
  <si>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</si>
  <si>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</si>
  <si>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</si>
  <si>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</si>
  <si>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</si>
  <si>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</si>
  <si>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</si>
  <si>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</si>
  <si>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</si>
  <si>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</si>
  <si>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</si>
  <si>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</si>
  <si>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</si>
  <si>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</si>
  <si>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</si>
  <si>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</si>
  <si>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</si>
  <si>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</si>
  <si>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</si>
  <si>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</si>
  <si>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</si>
  <si>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</si>
  <si>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</si>
  <si>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</si>
  <si>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</si>
  <si>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</si>
  <si>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</si>
  <si>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</si>
  <si>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</si>
  <si>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</si>
  <si>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</si>
  <si>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</si>
  <si>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</si>
  <si>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</si>
  <si>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</si>
  <si>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</si>
  <si>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</si>
  <si>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</si>
  <si>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</si>
  <si>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</si>
  <si>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</si>
  <si>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</si>
  <si>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</si>
  <si>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</si>
  <si>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</si>
  <si>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</si>
  <si>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</si>
  <si>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</si>
  <si>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</si>
  <si>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</si>
  <si>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</si>
  <si>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</si>
  <si>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</si>
  <si>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</si>
  <si>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</si>
  <si>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</si>
  <si>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</si>
  <si>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</si>
  <si>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</si>
  <si>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</si>
  <si>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</si>
  <si>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</si>
  <si>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</si>
  <si>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</si>
  <si>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</si>
  <si>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</si>
  <si>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</si>
  <si>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</si>
  <si>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</si>
  <si>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</si>
  <si>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</si>
  <si>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</si>
  <si>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</si>
  <si>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</si>
  <si>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</si>
  <si>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</si>
  <si>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</si>
  <si>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</si>
  <si>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</si>
  <si>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</si>
  <si>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</si>
  <si>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</si>
  <si>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</si>
  <si>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</si>
  <si>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</si>
  <si>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</si>
  <si>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</si>
  <si>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</si>
  <si>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</si>
  <si>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</si>
  <si>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</si>
  <si>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</si>
  <si>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</si>
  <si>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</si>
  <si>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</si>
  <si>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</si>
  <si>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</si>
  <si>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</si>
  <si>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</si>
  <si>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</si>
  <si>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</si>
  <si>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</si>
  <si>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</si>
  <si>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</si>
  <si>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</si>
  <si>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</si>
  <si>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</si>
  <si>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</si>
  <si>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</si>
  <si>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</si>
  <si>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</si>
  <si>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</si>
  <si>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</si>
  <si>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</si>
  <si>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</si>
  <si>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</si>
  <si>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</si>
  <si>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</si>
  <si>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</si>
  <si>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</si>
  <si>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</si>
  <si>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</si>
  <si>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</si>
  <si>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</si>
  <si>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</si>
  <si>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</si>
  <si>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</si>
  <si>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</si>
  <si>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</si>
  <si>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</si>
  <si>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</si>
  <si>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</si>
  <si>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</si>
  <si>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</si>
  <si>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</si>
  <si>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</si>
  <si>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</si>
  <si>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</si>
  <si>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</si>
  <si>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</si>
  <si>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</si>
  <si>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</si>
  <si>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</si>
  <si>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</si>
  <si>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</si>
  <si>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</si>
  <si>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</si>
  <si>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</si>
  <si>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</si>
  <si>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</si>
  <si>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</si>
  <si>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</si>
  <si>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</si>
  <si>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</si>
  <si>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</si>
  <si>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</si>
  <si>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</si>
  <si>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</si>
  <si>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</si>
  <si>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</si>
  <si>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</si>
  <si>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</si>
  <si>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</si>
  <si>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</si>
  <si>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</si>
  <si>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</si>
  <si>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</si>
  <si>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</si>
  <si>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</si>
  <si>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</si>
  <si>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</si>
  <si>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</si>
  <si>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</si>
  <si>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</si>
  <si>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</si>
  <si>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</si>
  <si>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</si>
  <si>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</si>
  <si>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</si>
  <si>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</si>
  <si>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</si>
  <si>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</si>
  <si>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</si>
  <si>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</si>
  <si>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</si>
  <si>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</si>
  <si>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</si>
  <si>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</si>
  <si>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</si>
  <si>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</si>
  <si>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</si>
  <si>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</si>
  <si>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</si>
  <si>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</si>
  <si>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</si>
  <si>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</si>
  <si>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</si>
  <si>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</si>
  <si>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</si>
  <si>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</si>
  <si>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</si>
  <si>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</si>
  <si>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</si>
  <si>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</si>
  <si>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</si>
  <si>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</si>
  <si>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</si>
  <si>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</si>
  <si>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</si>
  <si>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</si>
  <si>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</si>
  <si>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</si>
  <si>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</si>
  <si>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</si>
  <si>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</si>
  <si>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</si>
  <si>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</si>
  <si>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</si>
  <si>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</si>
  <si>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</si>
  <si>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</si>
  <si>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</si>
  <si>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</si>
  <si>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</si>
  <si>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</si>
  <si>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</si>
  <si>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</si>
  <si>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</si>
  <si>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</si>
  <si>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</si>
  <si>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</si>
  <si>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</si>
  <si>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</si>
  <si>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</si>
  <si>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</si>
  <si>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</si>
  <si>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</si>
  <si>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</si>
  <si>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</si>
  <si>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</si>
  <si>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</si>
  <si>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</si>
  <si>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</si>
  <si>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</si>
  <si>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</si>
  <si>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</si>
  <si>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</si>
  <si>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</si>
  <si>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</si>
  <si>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</si>
  <si>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</si>
  <si>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</si>
  <si>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</si>
  <si>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</si>
  <si>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</si>
  <si>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</si>
  <si>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</si>
  <si>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</si>
  <si>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</si>
  <si>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</si>
  <si>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</si>
  <si>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</si>
  <si>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</si>
  <si>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</si>
  <si>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</si>
  <si>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</si>
  <si>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</si>
  <si>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</si>
  <si>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</si>
  <si>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</si>
  <si>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</si>
  <si>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</si>
  <si>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</si>
  <si>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</si>
  <si>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</si>
  <si>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</si>
  <si>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</si>
  <si>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</si>
  <si>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</si>
  <si>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</si>
  <si>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</si>
  <si>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</si>
  <si>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</si>
  <si>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</si>
  <si>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</si>
  <si>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</si>
  <si>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</si>
  <si>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</si>
  <si>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</si>
  <si>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</si>
  <si>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</si>
  <si>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</si>
  <si>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</si>
  <si>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</si>
  <si>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</si>
  <si>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</si>
  <si>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</si>
  <si>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</si>
  <si>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</si>
  <si>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</si>
  <si>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</si>
  <si>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</si>
  <si>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</si>
  <si>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</si>
  <si>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</si>
  <si>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</si>
  <si>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</si>
  <si>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</si>
  <si>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</si>
  <si>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</si>
  <si>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</si>
  <si>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</si>
  <si>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</si>
  <si>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</si>
  <si>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</si>
  <si>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</si>
  <si>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</si>
  <si>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</si>
  <si>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</si>
  <si>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</si>
  <si>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</si>
  <si>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</si>
  <si>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</si>
  <si>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</si>
  <si>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</si>
  <si>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</si>
  <si>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</si>
  <si>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</si>
  <si>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</si>
  <si>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</si>
  <si>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</si>
  <si>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</si>
  <si>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</si>
  <si>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</si>
  <si>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</si>
  <si>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</si>
  <si>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</si>
  <si>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</si>
  <si>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</si>
  <si>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</si>
  <si>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</si>
  <si>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</si>
  <si>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</si>
  <si>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</si>
  <si>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</si>
  <si>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</si>
  <si>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</si>
  <si>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</si>
  <si>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</si>
  <si>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</si>
  <si>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</si>
  <si>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</si>
  <si>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</si>
  <si>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</si>
  <si>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</si>
  <si>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</si>
  <si>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</si>
  <si>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</si>
  <si>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</si>
  <si>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</si>
  <si>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</si>
  <si>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</si>
  <si>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</si>
  <si>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</si>
  <si>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</si>
  <si>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</si>
  <si>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</si>
  <si>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</si>
  <si>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</si>
  <si>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</si>
  <si>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</si>
  <si>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</si>
  <si>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</si>
  <si>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</si>
  <si>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</si>
  <si>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</si>
  <si>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</si>
  <si>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</si>
  <si>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</si>
  <si>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</si>
  <si>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</si>
  <si>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</si>
  <si>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</si>
  <si>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</si>
  <si>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</si>
  <si>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</si>
  <si>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</si>
  <si>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</si>
  <si>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</si>
  <si>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</si>
  <si>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</si>
  <si>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</si>
  <si>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</si>
  <si>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</si>
  <si>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</si>
  <si>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</si>
  <si>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</si>
  <si>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</si>
  <si>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</si>
  <si>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</si>
  <si>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</si>
  <si>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</si>
  <si>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</si>
  <si>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</si>
  <si>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</si>
  <si>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</si>
  <si>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</si>
  <si>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</si>
  <si>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</si>
  <si>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</si>
  <si>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</si>
  <si>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</si>
  <si>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</si>
  <si>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</si>
  <si>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</si>
  <si>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</si>
  <si>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</si>
  <si>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</si>
  <si>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</si>
  <si>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</si>
  <si>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</si>
  <si>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</si>
  <si>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</si>
  <si>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</si>
  <si>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</si>
  <si>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</si>
  <si>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</si>
  <si>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</si>
  <si>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</si>
  <si>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</si>
  <si>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</si>
  <si>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</si>
  <si>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</si>
  <si>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</si>
  <si>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</si>
  <si>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</si>
  <si>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</si>
  <si>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</si>
  <si>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</si>
  <si>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</si>
  <si>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</si>
  <si>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</si>
  <si>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</si>
  <si>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</si>
  <si>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</si>
  <si>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</si>
  <si>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</si>
  <si>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</si>
  <si>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</si>
  <si>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</si>
  <si>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</si>
  <si>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</si>
  <si>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</si>
  <si>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</si>
  <si>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</si>
  <si>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</si>
  <si>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</si>
  <si>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</si>
  <si>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</si>
  <si>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</si>
  <si>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</si>
  <si>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</si>
  <si>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</si>
  <si>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</si>
  <si>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</si>
  <si>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</si>
  <si>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</si>
  <si>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</si>
  <si>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</si>
  <si>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</si>
  <si>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</si>
  <si>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</si>
  <si>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</si>
  <si>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</si>
  <si>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</si>
  <si>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</si>
  <si>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</si>
  <si>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</si>
  <si>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</si>
  <si>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</si>
  <si>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</si>
  <si>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</si>
  <si>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</si>
  <si>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</si>
  <si>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</si>
  <si>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</si>
  <si>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</si>
  <si>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</si>
  <si>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</si>
  <si>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</si>
  <si>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</si>
  <si>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</si>
  <si>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</si>
  <si>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</si>
  <si>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</si>
  <si>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</si>
  <si>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</si>
  <si>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</si>
  <si>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</si>
  <si>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</si>
  <si>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</si>
  <si>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</si>
  <si>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</si>
  <si>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</si>
  <si>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</si>
  <si>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</si>
  <si>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</si>
  <si>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</si>
  <si>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</si>
  <si>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</si>
  <si>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</si>
  <si>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</si>
  <si>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</si>
  <si>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</si>
  <si>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</si>
  <si>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</si>
  <si>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</si>
  <si>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</si>
  <si>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</si>
  <si>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</si>
  <si>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</si>
  <si>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</si>
  <si>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</si>
  <si>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</si>
  <si>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</si>
  <si>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</si>
  <si>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</si>
  <si>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</si>
  <si>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</si>
  <si>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</si>
  <si>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</si>
  <si>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</si>
  <si>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</si>
  <si>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</si>
  <si>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</si>
  <si>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</si>
  <si>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</si>
  <si>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</si>
  <si>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</si>
  <si>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</si>
  <si>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</si>
  <si>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</si>
  <si>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</si>
  <si>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</si>
  <si>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</si>
  <si>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</si>
  <si>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</si>
  <si>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</si>
  <si>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</si>
  <si>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</si>
  <si>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</si>
  <si>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</si>
  <si>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</si>
  <si>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</si>
  <si>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</si>
  <si>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</si>
  <si>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</si>
  <si>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</si>
  <si>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</si>
  <si>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</si>
  <si>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</si>
  <si>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</si>
  <si>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</si>
  <si>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</si>
  <si>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</si>
  <si>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</si>
  <si>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</si>
  <si>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</si>
  <si>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</si>
  <si>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</si>
  <si>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</si>
  <si>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</si>
  <si>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</si>
  <si>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</si>
  <si>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</si>
  <si>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</si>
  <si>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</si>
  <si>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</si>
  <si>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</si>
  <si>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</si>
  <si>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</si>
  <si>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</si>
  <si>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</si>
  <si>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</si>
  <si>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</si>
  <si>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</si>
  <si>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</si>
  <si>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</si>
  <si>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</si>
  <si>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</si>
  <si>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</si>
  <si>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</si>
  <si>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</si>
  <si>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</si>
  <si>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</si>
  <si>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</si>
  <si>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</si>
  <si>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</si>
  <si>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</si>
  <si>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</si>
  <si>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</si>
  <si>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</si>
  <si>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</si>
  <si>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</si>
  <si>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</si>
  <si>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</si>
  <si>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</si>
  <si>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</si>
  <si>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</si>
  <si>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</si>
  <si>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</si>
  <si>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</si>
  <si>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</si>
  <si>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</si>
  <si>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</si>
  <si>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</si>
  <si>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</si>
  <si>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</si>
  <si>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</si>
  <si>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</si>
  <si>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</si>
  <si>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</si>
  <si>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</si>
  <si>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</si>
  <si>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</si>
  <si>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</si>
  <si>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</si>
  <si>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</si>
  <si>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</si>
  <si>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</si>
  <si>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</si>
  <si>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</si>
  <si>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</si>
  <si>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</si>
  <si>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</si>
  <si>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</si>
  <si>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</si>
  <si>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</si>
  <si>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</si>
  <si>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</si>
  <si>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</si>
  <si>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</si>
  <si>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</si>
  <si>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</si>
  <si>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</si>
  <si>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</si>
  <si>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</si>
  <si>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</si>
  <si>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</si>
  <si>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</si>
  <si>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</si>
  <si>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</si>
  <si>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</si>
  <si>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</si>
  <si>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</si>
  <si>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</si>
  <si>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</si>
  <si>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</si>
  <si>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</si>
  <si>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</si>
  <si>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</si>
  <si>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</si>
  <si>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</si>
  <si>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</si>
  <si>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</si>
  <si>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</si>
  <si>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</si>
  <si>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</si>
  <si>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</si>
  <si>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</si>
  <si>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</si>
  <si>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</si>
  <si>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</si>
  <si>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</si>
  <si>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</si>
  <si>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</si>
  <si>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</si>
  <si>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</si>
  <si>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</si>
  <si>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</si>
  <si>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</si>
  <si>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</si>
  <si>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</si>
  <si>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</si>
  <si>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</si>
  <si>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</si>
  <si>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</si>
  <si>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</si>
  <si>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</si>
  <si>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</si>
  <si>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</si>
  <si>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</si>
  <si>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</si>
  <si>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</si>
  <si>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</si>
  <si>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</si>
  <si>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</si>
  <si>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</si>
  <si>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</si>
  <si>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</si>
  <si>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</si>
  <si>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</si>
  <si>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</si>
  <si>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</si>
  <si>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</si>
  <si>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</si>
  <si>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</si>
  <si>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</si>
  <si>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</si>
  <si>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</si>
  <si>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</si>
  <si>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</si>
  <si>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</si>
  <si>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</si>
  <si>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</si>
  <si>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</si>
  <si>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</si>
  <si>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</si>
  <si>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</si>
  <si>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</si>
  <si>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</si>
  <si>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</si>
  <si>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</si>
  <si>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</si>
  <si>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</si>
  <si>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</si>
  <si>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</si>
  <si>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</si>
  <si>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</si>
  <si>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</si>
  <si>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</si>
  <si>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</si>
  <si>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</si>
  <si>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</si>
  <si>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</si>
  <si>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</si>
  <si>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</si>
  <si>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</si>
  <si>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</si>
  <si>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</si>
  <si>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</si>
  <si>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</si>
  <si>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</si>
  <si>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</si>
  <si>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</si>
  <si>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</si>
  <si>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</si>
  <si>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</si>
  <si>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</si>
  <si>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</si>
  <si>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</si>
  <si>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</si>
  <si>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</si>
  <si>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</si>
  <si>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</si>
  <si>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</si>
  <si>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</si>
  <si>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</si>
  <si>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</si>
  <si>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</si>
  <si>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</si>
  <si>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</si>
  <si>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</si>
  <si>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</si>
  <si>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</si>
  <si>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</si>
  <si>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</si>
  <si>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</si>
  <si>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</si>
  <si>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</si>
  <si>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</si>
  <si>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</si>
  <si>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</si>
  <si>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</si>
  <si>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</si>
  <si>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</si>
  <si>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</si>
  <si>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</si>
  <si>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</si>
  <si>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</si>
  <si>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</si>
  <si>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</si>
  <si>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</si>
  <si>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</si>
  <si>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</si>
  <si>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</si>
  <si>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</si>
  <si>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</si>
  <si>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</si>
  <si>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</si>
  <si>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</si>
  <si>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</si>
  <si>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</si>
  <si>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</si>
  <si>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</si>
  <si>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</si>
  <si>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</si>
  <si>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</si>
  <si>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</si>
  <si>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</si>
  <si>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</si>
  <si>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</si>
  <si>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</si>
  <si>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</si>
  <si>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</si>
  <si>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</si>
  <si>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</si>
  <si>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</si>
  <si>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</si>
  <si>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</si>
  <si>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</si>
  <si>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</si>
  <si>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</si>
  <si>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</si>
  <si>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</si>
  <si>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</si>
  <si>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</si>
  <si>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</si>
  <si>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</si>
  <si>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</si>
  <si>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</si>
  <si>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</si>
  <si>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</si>
  <si>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</si>
  <si>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</si>
  <si>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</si>
  <si>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</si>
  <si>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</si>
  <si>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</si>
  <si>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</si>
  <si>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</si>
  <si>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</si>
  <si>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</si>
  <si>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</si>
  <si>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</si>
  <si>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</si>
  <si>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</si>
  <si>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</si>
  <si>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</si>
  <si>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</si>
  <si>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</si>
  <si>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</si>
  <si>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</si>
  <si>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</si>
  <si>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</si>
  <si>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</si>
  <si>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</si>
  <si>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</si>
  <si>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</si>
  <si>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</si>
  <si>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</si>
  <si>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</si>
  <si>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</si>
  <si>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</si>
  <si>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</si>
  <si>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</si>
  <si>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</si>
  <si>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</si>
  <si>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</si>
  <si>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</si>
  <si>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</si>
  <si>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</si>
  <si>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</si>
  <si>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</si>
  <si>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</si>
  <si>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</si>
  <si>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</si>
  <si>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</si>
  <si>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</si>
  <si>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</si>
  <si>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</si>
  <si>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</si>
  <si>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</si>
  <si>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</si>
  <si>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</si>
  <si>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</si>
  <si>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</si>
  <si>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</si>
  <si>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</si>
  <si>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</si>
  <si>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</si>
  <si>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</si>
  <si>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</si>
  <si>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</si>
  <si>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</si>
  <si>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</si>
  <si>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</si>
  <si>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</si>
  <si>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</si>
  <si>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</si>
  <si>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</si>
  <si>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</si>
  <si>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</si>
  <si>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</si>
  <si>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</si>
  <si>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</si>
  <si>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</si>
  <si>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</si>
  <si>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</si>
  <si>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</si>
  <si>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</si>
  <si>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</si>
  <si>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</si>
  <si>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</si>
  <si>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</si>
  <si>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</si>
  <si>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</si>
  <si>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</si>
  <si>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</si>
  <si>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</si>
  <si>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</si>
  <si>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</si>
  <si>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</si>
  <si>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</si>
  <si>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</si>
  <si>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</si>
  <si>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</si>
  <si>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</si>
  <si>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</si>
  <si>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</si>
  <si>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</si>
  <si>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</si>
  <si>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</si>
  <si>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</si>
  <si>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</si>
  <si>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</si>
  <si>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</si>
  <si>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</si>
  <si>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</si>
  <si>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</si>
  <si>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</si>
  <si>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</si>
  <si>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</si>
  <si>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</si>
  <si>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</si>
  <si>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</si>
  <si>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</si>
  <si>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</si>
  <si>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</si>
  <si>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</si>
  <si>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</si>
  <si>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</si>
  <si>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</si>
  <si>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</si>
  <si>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</si>
  <si>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</si>
  <si>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</si>
  <si>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</si>
  <si>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</si>
  <si>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</si>
  <si>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</si>
  <si>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</si>
  <si>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</si>
  <si>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</si>
  <si>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</si>
  <si>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</si>
  <si>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</si>
  <si>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</si>
  <si>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</si>
  <si>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</si>
  <si>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</si>
  <si>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</si>
  <si>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</si>
  <si>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</si>
  <si>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</si>
  <si>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</si>
  <si>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</si>
  <si>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</si>
  <si>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</si>
  <si>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</si>
  <si>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</si>
  <si>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</si>
  <si>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</si>
  <si>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</si>
  <si>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</si>
  <si>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</si>
  <si>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</si>
  <si>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</si>
  <si>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</si>
  <si>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</si>
  <si>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</si>
  <si>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</si>
  <si>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</si>
  <si>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</si>
  <si>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</si>
  <si>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</si>
  <si>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</si>
  <si>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</si>
  <si>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</si>
  <si>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</si>
  <si>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</si>
  <si>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</si>
  <si>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</si>
  <si>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</si>
  <si>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</si>
  <si>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</si>
  <si>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</si>
  <si>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</si>
  <si>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</si>
  <si>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</si>
  <si>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</si>
  <si>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</si>
  <si>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</si>
  <si>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</si>
  <si>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</si>
  <si>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</si>
  <si>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</si>
  <si>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</si>
  <si>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</si>
  <si>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</si>
  <si>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</si>
  <si>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</si>
  <si>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</si>
  <si>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</si>
  <si>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</si>
  <si>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</si>
  <si>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</si>
  <si>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</si>
  <si>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</si>
  <si>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</si>
  <si>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</si>
  <si>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</si>
  <si>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</si>
  <si>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</si>
  <si>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</si>
  <si>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</si>
  <si>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</si>
  <si>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</si>
  <si>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</si>
  <si>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</si>
  <si>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</si>
  <si>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</si>
  <si>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</si>
  <si>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</si>
  <si>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</si>
  <si>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</si>
  <si>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</si>
  <si>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</si>
  <si>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</si>
  <si>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</si>
  <si>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</si>
  <si>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</si>
  <si>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</si>
  <si>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</si>
  <si>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</si>
  <si>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</si>
  <si>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</si>
  <si>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</si>
  <si>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</si>
  <si>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</si>
  <si>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</si>
  <si>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</si>
  <si>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</si>
  <si>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</si>
  <si>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</si>
  <si>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</si>
  <si>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</si>
  <si>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</si>
  <si>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</si>
  <si>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</si>
  <si>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</si>
  <si>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</si>
  <si>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</si>
  <si>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</si>
  <si>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</si>
  <si>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</si>
  <si>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</si>
  <si>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</si>
  <si>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</si>
  <si>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</si>
  <si>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</si>
  <si>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</si>
  <si>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</si>
  <si>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</si>
  <si>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</si>
  <si>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</si>
  <si>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</si>
  <si>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</si>
  <si>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</si>
  <si>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</si>
  <si>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</si>
  <si>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</si>
  <si>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</si>
  <si>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</si>
  <si>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</si>
  <si>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</si>
  <si>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</si>
  <si>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</si>
  <si>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</si>
  <si>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</si>
  <si>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</si>
  <si>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</si>
  <si>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</si>
  <si>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</si>
  <si>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</si>
  <si>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</si>
  <si>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</si>
  <si>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</si>
  <si>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</si>
  <si>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</si>
  <si>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</si>
  <si>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</si>
  <si>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</si>
  <si>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</si>
  <si>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</si>
  <si>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</si>
  <si>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</si>
  <si>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</si>
  <si>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</si>
  <si>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</si>
  <si>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</si>
  <si>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</si>
  <si>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</si>
  <si>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</si>
  <si>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</si>
  <si>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</si>
  <si>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</si>
  <si>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</si>
  <si>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</si>
  <si>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</si>
  <si>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</si>
  <si>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</si>
  <si>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</si>
  <si>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</si>
  <si>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</si>
  <si>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</si>
  <si>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</si>
  <si>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</si>
  <si>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</si>
  <si>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</si>
  <si>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</si>
  <si>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</si>
  <si>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</si>
  <si>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</si>
  <si>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</si>
  <si>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</si>
  <si>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</si>
  <si>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</si>
  <si>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</si>
  <si>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</si>
  <si>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</si>
  <si>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</si>
  <si>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</si>
  <si>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</si>
  <si>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</si>
  <si>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</si>
  <si>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</si>
  <si>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</si>
  <si>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</si>
  <si>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</si>
  <si>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</si>
  <si>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</si>
  <si>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</si>
  <si>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</si>
  <si>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</si>
  <si>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</si>
  <si>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</si>
  <si>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</si>
  <si>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</si>
  <si>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</si>
  <si>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</si>
  <si>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</si>
  <si>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</si>
  <si>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</si>
  <si>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</si>
  <si>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</si>
  <si>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</si>
  <si>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</si>
  <si>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</si>
  <si>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</si>
  <si>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</si>
  <si>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</si>
  <si>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</si>
  <si>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</si>
  <si>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</si>
  <si>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</si>
  <si>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</si>
  <si>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</si>
  <si>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</si>
  <si>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</si>
  <si>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</si>
  <si>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</si>
  <si>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</si>
  <si>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</si>
  <si>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</si>
  <si>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</si>
  <si>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</si>
  <si>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</si>
  <si>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</si>
  <si>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</si>
  <si>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</si>
  <si>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</si>
  <si>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</si>
  <si>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</si>
  <si>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</si>
  <si>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</si>
  <si>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</si>
  <si>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</si>
  <si>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</si>
  <si>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</si>
  <si>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</si>
  <si>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</si>
  <si>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</si>
  <si>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</si>
  <si>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</si>
  <si>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</si>
  <si>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</si>
  <si>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</si>
  <si>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</si>
  <si>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</si>
  <si>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</si>
  <si>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</si>
  <si>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</si>
  <si>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</si>
  <si>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</si>
  <si>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</si>
  <si>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</si>
  <si>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</si>
  <si>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</si>
  <si>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</si>
  <si>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</si>
  <si>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</si>
  <si>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</si>
  <si>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</si>
  <si>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</si>
  <si>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</si>
  <si>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</si>
  <si>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</si>
  <si>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</si>
  <si>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</si>
  <si>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</si>
  <si>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</si>
  <si>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</si>
  <si>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</si>
  <si>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</si>
  <si>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</si>
  <si>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</si>
  <si>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</si>
  <si>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</si>
  <si>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</si>
  <si>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</si>
  <si>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</si>
  <si>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</si>
  <si>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</si>
  <si>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</si>
  <si>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</si>
  <si>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</si>
  <si>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</si>
  <si>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</si>
  <si>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</si>
  <si>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</si>
  <si>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</si>
  <si>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</si>
  <si>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</si>
  <si>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</si>
  <si>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</si>
  <si>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</si>
  <si>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</si>
  <si>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</si>
  <si>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</si>
  <si>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</si>
  <si>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</si>
  <si>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</si>
  <si>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</si>
  <si>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</si>
  <si>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</si>
  <si>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</si>
  <si>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</si>
  <si>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</si>
  <si>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</si>
  <si>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</si>
  <si>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</si>
  <si>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</si>
  <si>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</si>
  <si>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</si>
  <si>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</si>
  <si>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</si>
  <si>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</si>
  <si>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</si>
  <si>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</si>
  <si>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</si>
  <si>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</si>
  <si>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</si>
  <si>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</si>
  <si>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</si>
  <si>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</si>
  <si>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</si>
  <si>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</si>
  <si>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</si>
  <si>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</si>
  <si>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</si>
  <si>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</si>
  <si>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</si>
  <si>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</si>
  <si>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</si>
  <si>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</si>
  <si>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</si>
  <si>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</si>
  <si>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</si>
  <si>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</si>
  <si>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</si>
  <si>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</si>
  <si>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</si>
  <si>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</si>
  <si>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</si>
  <si>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</si>
  <si>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</si>
  <si>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</si>
  <si>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</si>
  <si>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</si>
  <si>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</si>
  <si>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</si>
  <si>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</si>
  <si>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</si>
  <si>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</si>
  <si>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</si>
  <si>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</si>
  <si>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</si>
  <si>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</si>
  <si>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</si>
  <si>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</si>
  <si>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</si>
  <si>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</si>
  <si>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</si>
  <si>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</si>
  <si>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</si>
  <si>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</si>
  <si>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</si>
  <si>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</si>
  <si>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</si>
  <si>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</si>
  <si>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</si>
  <si>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</si>
  <si>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</si>
  <si>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</si>
  <si>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</si>
  <si>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</si>
  <si>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</si>
  <si>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</si>
  <si>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</si>
  <si>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</si>
  <si>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</si>
  <si>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</si>
  <si>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</si>
  <si>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</si>
  <si>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</si>
  <si>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</si>
  <si>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</si>
  <si>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</si>
  <si>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</si>
  <si>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</si>
  <si>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</si>
  <si>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</si>
  <si>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</si>
  <si>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</si>
  <si>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</si>
  <si>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</si>
  <si>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</si>
  <si>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</si>
  <si>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</si>
  <si>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</si>
  <si>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</si>
  <si>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</si>
  <si>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</si>
  <si>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</si>
  <si>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</si>
  <si>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</si>
  <si>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</si>
  <si>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</si>
  <si>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</si>
  <si>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</si>
  <si>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</si>
  <si>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</si>
  <si>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</si>
  <si>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</si>
  <si>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</si>
  <si>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</si>
  <si>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</si>
  <si>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</si>
  <si>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</si>
  <si>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</si>
  <si>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</si>
  <si>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</si>
  <si>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</si>
  <si>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</si>
  <si>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</si>
  <si>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</si>
  <si>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</si>
  <si>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</si>
  <si>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</si>
  <si>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</si>
  <si>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</si>
  <si>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</si>
  <si>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</si>
  <si>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</si>
  <si>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</si>
  <si>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</si>
  <si>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</si>
  <si>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</si>
  <si>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</si>
  <si>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</si>
  <si>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</si>
  <si>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</si>
  <si>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</si>
  <si>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</si>
  <si>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</si>
  <si>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</si>
  <si>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</si>
  <si>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</si>
  <si>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</si>
  <si>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</si>
  <si>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</si>
  <si>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</si>
  <si>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</si>
  <si>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</si>
  <si>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</si>
  <si>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</si>
  <si>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</si>
  <si>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</si>
  <si>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</si>
  <si>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</si>
  <si>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</si>
  <si>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</si>
  <si>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</si>
  <si>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</si>
  <si>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</si>
  <si>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</si>
  <si>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</si>
  <si>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</si>
  <si>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</si>
  <si>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</si>
  <si>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</si>
  <si>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</si>
  <si>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</si>
  <si>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</si>
  <si>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</si>
  <si>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</si>
  <si>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</si>
  <si>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</si>
  <si>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</si>
  <si>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</si>
  <si>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</si>
  <si>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</si>
  <si>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</si>
  <si>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</si>
  <si>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</si>
  <si>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</si>
  <si>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</si>
  <si>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</si>
  <si>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</si>
  <si>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</si>
  <si>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</si>
  <si>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</si>
  <si>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</si>
  <si>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</si>
  <si>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</si>
  <si>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</si>
  <si>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</si>
  <si>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</si>
  <si>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</si>
  <si>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</si>
  <si>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</si>
  <si>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</si>
  <si>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</si>
  <si>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</si>
  <si>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</si>
  <si>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</si>
  <si>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</si>
  <si>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</si>
  <si>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</si>
  <si>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</si>
  <si>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</si>
  <si>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</si>
  <si>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</si>
  <si>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</si>
  <si>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</si>
  <si>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</si>
  <si>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</si>
  <si>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</si>
  <si>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</si>
  <si>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</si>
  <si>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</si>
  <si>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</si>
  <si>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</si>
  <si>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</si>
  <si>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</si>
  <si>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</si>
  <si>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</si>
  <si>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</si>
  <si>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</si>
  <si>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</si>
  <si>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</si>
  <si>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</si>
  <si>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</si>
  <si>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</si>
  <si>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</si>
  <si>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</si>
  <si>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</si>
  <si>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</si>
  <si>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</si>
  <si>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</si>
  <si>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</si>
  <si>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</si>
  <si>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</si>
  <si>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</si>
  <si>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</si>
  <si>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</si>
  <si>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</si>
  <si>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</si>
  <si>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</si>
  <si>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</si>
  <si>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</si>
  <si>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</si>
  <si>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</si>
  <si>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</si>
  <si>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</si>
  <si>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</si>
  <si>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</si>
  <si>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</si>
  <si>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</si>
  <si>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</si>
  <si>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</si>
  <si>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</si>
  <si>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</si>
  <si>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</si>
  <si>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</si>
  <si>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</si>
  <si>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</si>
  <si>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</si>
  <si>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</si>
  <si>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</si>
  <si>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</si>
  <si>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</si>
  <si>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</si>
  <si>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</si>
  <si>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</si>
  <si>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</si>
  <si>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</si>
  <si>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</si>
  <si>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</si>
  <si>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</si>
  <si>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</si>
  <si>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</si>
  <si>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</si>
  <si>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</si>
  <si>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</si>
  <si>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</si>
  <si>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</si>
  <si>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</si>
  <si>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</si>
  <si>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</si>
  <si>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</si>
  <si>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</si>
  <si>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</si>
  <si>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</si>
  <si>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</si>
  <si>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</si>
  <si>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</si>
  <si>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</si>
  <si>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</si>
  <si>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</si>
  <si>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</si>
  <si>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</si>
  <si>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</si>
  <si>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</si>
  <si>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</si>
  <si>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</si>
  <si>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</si>
  <si>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</si>
  <si>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</si>
  <si>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</si>
  <si>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</si>
  <si>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</si>
  <si>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</si>
  <si>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</si>
  <si>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</si>
  <si>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</si>
  <si>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</si>
  <si>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</si>
  <si>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</si>
  <si>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</si>
  <si>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</si>
  <si>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</si>
  <si>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</si>
  <si>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</si>
  <si>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</si>
  <si>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</si>
  <si>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</si>
  <si>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</si>
  <si>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</si>
  <si>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</si>
  <si>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</si>
  <si>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</si>
  <si>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</si>
  <si>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</si>
  <si>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</si>
  <si>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</si>
  <si>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</si>
  <si>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</si>
  <si>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</si>
  <si>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</si>
  <si>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</si>
  <si>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</si>
  <si>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</si>
  <si>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</si>
  <si>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</si>
  <si>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</si>
  <si>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</si>
  <si>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</si>
  <si>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</si>
  <si>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</si>
  <si>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</si>
  <si>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</si>
  <si>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</si>
  <si>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</si>
  <si>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</si>
  <si>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</si>
  <si>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</si>
  <si>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</si>
  <si>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</si>
  <si>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</si>
  <si>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</si>
  <si>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</si>
  <si>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</si>
  <si>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</si>
  <si>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</si>
  <si>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</si>
  <si>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</si>
  <si>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</si>
  <si>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</si>
  <si>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</si>
  <si>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</si>
  <si>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</si>
  <si>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</si>
  <si>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</si>
  <si>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</si>
  <si>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</si>
  <si>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</si>
  <si>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</si>
  <si>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</si>
  <si>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</si>
  <si>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</si>
  <si>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</si>
  <si>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</si>
  <si>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</si>
  <si>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</si>
  <si>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</si>
  <si>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</si>
  <si>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</si>
  <si>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</si>
  <si>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</si>
  <si>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</si>
  <si>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</si>
  <si>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</si>
  <si>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</si>
  <si>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</si>
  <si>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</si>
  <si>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</si>
  <si>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</si>
  <si>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</si>
  <si>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</si>
  <si>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</si>
  <si>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</si>
  <si>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</si>
  <si>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</si>
  <si>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</si>
  <si>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</si>
  <si>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</si>
  <si>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</si>
  <si>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</si>
  <si>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</si>
  <si>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</si>
  <si>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</si>
  <si>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</si>
  <si>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</si>
  <si>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</si>
  <si>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</si>
  <si>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</si>
  <si>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</si>
  <si>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</si>
  <si>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</si>
  <si>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</si>
  <si>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</si>
  <si>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</si>
  <si>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</si>
  <si>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</si>
  <si>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</si>
  <si>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</si>
  <si>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</si>
  <si>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</si>
  <si>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</si>
  <si>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</si>
  <si>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</si>
  <si>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</si>
  <si>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</si>
  <si>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</si>
  <si>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</si>
  <si>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</si>
  <si>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</si>
  <si>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</si>
  <si>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</si>
  <si>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</si>
  <si>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</si>
  <si>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</si>
  <si>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</si>
  <si>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</si>
  <si>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</si>
  <si>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</si>
  <si>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</si>
  <si>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</si>
  <si>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</si>
  <si>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</si>
  <si>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</si>
  <si>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</si>
  <si>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</si>
  <si>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</si>
  <si>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</si>
  <si>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</si>
  <si>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</si>
  <si>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</si>
  <si>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</si>
  <si>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</si>
  <si>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</si>
  <si>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</si>
  <si>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</si>
  <si>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</si>
  <si>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</si>
  <si>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</si>
  <si>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</si>
  <si>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</si>
  <si>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</si>
  <si>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</si>
  <si>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</si>
  <si>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</si>
  <si>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</si>
  <si>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</si>
  <si>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</si>
  <si>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</si>
  <si>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</si>
  <si>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</si>
  <si>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</si>
  <si>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</si>
  <si>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</si>
  <si>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</si>
  <si>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</si>
  <si>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</si>
  <si>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</si>
  <si>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</si>
  <si>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</si>
  <si>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</si>
  <si>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</si>
  <si>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</si>
  <si>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</si>
  <si>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</si>
  <si>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</si>
  <si>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</si>
  <si>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</si>
  <si>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</si>
  <si>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</si>
  <si>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</si>
  <si>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</si>
  <si>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</si>
  <si>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</si>
  <si>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</si>
  <si>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</si>
  <si>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</si>
  <si>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</si>
  <si>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</si>
  <si>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</si>
  <si>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</si>
  <si>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</si>
  <si>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</si>
  <si>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</si>
  <si>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</si>
  <si>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</si>
  <si>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</si>
  <si>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</si>
  <si>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</si>
  <si>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</si>
  <si>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</si>
  <si>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</si>
  <si>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</si>
  <si>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</si>
  <si>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</si>
  <si>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</si>
  <si>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</si>
  <si>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</si>
  <si>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</si>
  <si>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</si>
  <si>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</si>
  <si>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</si>
  <si>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</si>
  <si>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</si>
  <si>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</si>
  <si>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</si>
  <si>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</si>
  <si>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</si>
  <si>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</si>
  <si>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</si>
  <si>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</si>
  <si>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</si>
  <si>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</si>
  <si>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</si>
  <si>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</si>
  <si>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</si>
  <si>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</si>
  <si>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</si>
  <si>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</si>
  <si>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</si>
  <si>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</si>
  <si>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</si>
  <si>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</si>
  <si>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</si>
  <si>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</si>
  <si>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</si>
  <si>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</si>
  <si>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</si>
  <si>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</si>
  <si>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</si>
  <si>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</si>
  <si>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</si>
  <si>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</si>
  <si>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</si>
  <si>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</si>
  <si>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</si>
  <si>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</si>
  <si>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</si>
  <si>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</si>
  <si>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</si>
  <si>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</si>
  <si>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</si>
  <si>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</si>
  <si>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</si>
  <si>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</si>
  <si>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</si>
  <si>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</si>
  <si>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</si>
  <si>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</si>
  <si>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</si>
  <si>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</si>
  <si>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</si>
  <si>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</si>
  <si>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</si>
  <si>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</si>
  <si>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</si>
  <si>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</si>
  <si>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</si>
  <si>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</si>
  <si>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</si>
  <si>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</si>
  <si>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</si>
  <si>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</si>
  <si>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</si>
  <si>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</si>
  <si>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</si>
  <si>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</si>
  <si>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</si>
  <si>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</si>
  <si>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</si>
  <si>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</si>
  <si>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</si>
  <si>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</si>
  <si>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</si>
  <si>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</si>
  <si>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</si>
  <si>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</si>
  <si>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</si>
  <si>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</si>
  <si>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</si>
  <si>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</si>
  <si>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</si>
  <si>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</si>
  <si>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</si>
  <si>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</si>
  <si>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</si>
  <si>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</si>
  <si>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</si>
  <si>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</si>
  <si>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</si>
  <si>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</si>
  <si>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</si>
  <si>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</si>
  <si>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</si>
  <si>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</si>
  <si>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</si>
  <si>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</si>
  <si>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</si>
  <si>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</si>
  <si>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</si>
  <si>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</si>
  <si>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</si>
  <si>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</si>
  <si>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</si>
  <si>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</si>
  <si>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</si>
  <si>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</si>
  <si>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</si>
  <si>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</si>
  <si>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</si>
  <si>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</si>
  <si>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</si>
  <si>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</si>
  <si>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</si>
  <si>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</si>
  <si>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</si>
  <si>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</si>
  <si>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</si>
  <si>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</si>
  <si>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</si>
  <si>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</si>
  <si>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</si>
  <si>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</si>
  <si>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</si>
  <si>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</si>
  <si>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</si>
  <si>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</si>
  <si>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</si>
  <si>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</si>
  <si>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</si>
  <si>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</si>
  <si>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</si>
  <si>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</si>
  <si>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</si>
  <si>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</si>
  <si>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</si>
  <si>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</si>
  <si>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</si>
  <si>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</si>
  <si>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</si>
  <si>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</si>
  <si>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</si>
  <si>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</si>
  <si>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</si>
  <si>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</si>
  <si>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</si>
  <si>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</si>
  <si>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</si>
  <si>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</si>
  <si>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</si>
  <si>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</si>
  <si>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</si>
  <si>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</si>
  <si>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</si>
  <si>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</si>
  <si>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</si>
  <si>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</si>
  <si>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</si>
  <si>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</si>
  <si>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</si>
  <si>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</si>
  <si>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</si>
  <si>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</si>
  <si>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</si>
  <si>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</si>
  <si>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</si>
  <si>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</si>
  <si>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</si>
  <si>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</si>
  <si>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</si>
  <si>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</si>
  <si>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</si>
  <si>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</si>
  <si>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</si>
  <si>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</si>
  <si>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</si>
  <si>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</si>
  <si>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</si>
  <si>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</si>
  <si>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</si>
  <si>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</si>
  <si>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</si>
  <si>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</si>
  <si>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</si>
  <si>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</si>
  <si>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</si>
  <si>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</si>
  <si>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</si>
  <si>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</si>
  <si>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</si>
  <si>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</si>
  <si>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</si>
  <si>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</si>
  <si>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</si>
  <si>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</si>
  <si>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</si>
  <si>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</si>
  <si>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</si>
  <si>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</si>
  <si>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</si>
  <si>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</si>
  <si>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</si>
  <si>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</si>
  <si>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</si>
  <si>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</si>
  <si>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</si>
  <si>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</si>
  <si>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</si>
  <si>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</si>
  <si>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</si>
  <si>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</si>
  <si>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</si>
  <si>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</si>
  <si>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</si>
  <si>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</si>
  <si>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</si>
  <si>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</si>
  <si>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</si>
  <si>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</si>
  <si>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</si>
  <si>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</si>
  <si>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</si>
  <si>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</si>
  <si>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</si>
  <si>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</si>
  <si>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</si>
  <si>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</si>
  <si>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</si>
  <si>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</si>
  <si>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</si>
  <si>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</si>
  <si>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</si>
  <si>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</si>
  <si>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</si>
  <si>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</si>
  <si>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</si>
  <si>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</si>
  <si>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</si>
  <si>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</si>
  <si>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</si>
  <si>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</si>
  <si>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</si>
  <si>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</si>
  <si>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</si>
  <si>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</si>
  <si>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</si>
  <si>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</si>
  <si>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</si>
  <si>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</si>
  <si>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</si>
  <si>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</si>
  <si>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</si>
  <si>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</si>
  <si>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</si>
  <si>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</si>
  <si>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</si>
  <si>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</si>
  <si>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</si>
  <si>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</si>
  <si>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</si>
  <si>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</si>
  <si>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</si>
  <si>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</si>
  <si>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</si>
  <si>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</si>
  <si>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</si>
  <si>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</si>
  <si>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</si>
  <si>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</si>
  <si>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</si>
  <si>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</si>
  <si>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</si>
  <si>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</si>
  <si>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</si>
  <si>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</si>
  <si>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</si>
  <si>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</si>
  <si>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</si>
  <si>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</si>
  <si>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</si>
  <si>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</si>
  <si>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</si>
  <si>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</si>
  <si>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</si>
  <si>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</si>
  <si>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</si>
  <si>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</si>
  <si>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</si>
  <si>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</si>
  <si>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</si>
  <si>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</si>
  <si>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</si>
  <si>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</si>
  <si>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</si>
  <si>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</si>
  <si>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</si>
  <si>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</si>
  <si>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</si>
  <si>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</si>
  <si>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</si>
  <si>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</si>
  <si>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</si>
  <si>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</si>
  <si>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</si>
  <si>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</si>
  <si>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</si>
  <si>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</si>
  <si>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</si>
  <si>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</si>
  <si>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</si>
  <si>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</si>
  <si>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</si>
  <si>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</si>
  <si>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</si>
  <si>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</si>
  <si>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</si>
  <si>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</si>
  <si>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</si>
  <si>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</si>
  <si>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</si>
  <si>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</si>
  <si>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</si>
  <si>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</si>
  <si>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</si>
  <si>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</si>
  <si>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</si>
  <si>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</si>
  <si>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</si>
  <si>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</si>
  <si>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</si>
  <si>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</si>
  <si>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</si>
  <si>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</si>
  <si>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</si>
  <si>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</si>
  <si>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</si>
  <si>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</si>
  <si>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</si>
  <si>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</si>
  <si>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</si>
  <si>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</si>
  <si>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</si>
  <si>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</si>
  <si>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</si>
  <si>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</si>
  <si>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</si>
  <si>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</si>
  <si>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</si>
  <si>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</si>
  <si>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</si>
  <si>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</si>
  <si>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</si>
  <si>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</si>
  <si>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</si>
  <si>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</si>
  <si>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</si>
  <si>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</si>
  <si>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</si>
  <si>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</si>
  <si>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</si>
  <si>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</si>
  <si>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</si>
  <si>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</si>
  <si>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</si>
  <si>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</si>
  <si>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</si>
  <si>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</si>
  <si>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</si>
  <si>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</si>
  <si>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</si>
  <si>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</si>
  <si>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</si>
  <si>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</si>
  <si>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</si>
  <si>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</si>
  <si>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</si>
  <si>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</si>
  <si>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</si>
  <si>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</si>
  <si>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</si>
  <si>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</si>
  <si>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</si>
  <si>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</si>
  <si>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</si>
  <si>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</si>
  <si>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</si>
  <si>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</si>
  <si>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</si>
  <si>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</si>
  <si>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</si>
  <si>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</si>
  <si>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</si>
  <si>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</si>
  <si>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</si>
  <si>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</si>
  <si>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</si>
  <si>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</si>
  <si>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</si>
  <si>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</si>
  <si>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</si>
  <si>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</si>
  <si>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</si>
  <si>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</si>
  <si>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</si>
  <si>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</si>
  <si>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</si>
  <si>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</si>
  <si>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</si>
  <si>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</si>
  <si>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</si>
  <si>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</si>
  <si>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</si>
  <si>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</si>
  <si>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</si>
  <si>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</si>
  <si>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</si>
  <si>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</si>
  <si>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</si>
  <si>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</si>
  <si>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</si>
  <si>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</si>
  <si>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</si>
  <si>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</si>
  <si>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</si>
  <si>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</si>
  <si>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</si>
  <si>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</si>
  <si>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</si>
  <si>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</si>
  <si>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</si>
  <si>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</si>
  <si>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</si>
  <si>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</si>
  <si>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</si>
  <si>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</si>
  <si>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</si>
  <si>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</si>
  <si>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</si>
  <si>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</si>
  <si>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</si>
  <si>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</si>
  <si>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</si>
  <si>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</si>
  <si>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</si>
  <si>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</si>
  <si>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</si>
  <si>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</si>
  <si>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</si>
  <si>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</si>
  <si>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</si>
  <si>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</si>
  <si>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</si>
  <si>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</si>
  <si>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</si>
  <si>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</si>
  <si>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</si>
  <si>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</si>
  <si>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</si>
  <si>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</si>
  <si>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</si>
  <si>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</si>
  <si>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</si>
  <si>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</si>
  <si>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</si>
  <si>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</si>
  <si>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</si>
  <si>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</si>
  <si>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</si>
  <si>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</si>
  <si>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</si>
  <si>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</si>
  <si>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</si>
  <si>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</si>
  <si>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</si>
  <si>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</si>
  <si>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</si>
  <si>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</si>
  <si>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</si>
  <si>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</si>
  <si>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</si>
  <si>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</si>
  <si>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</si>
  <si>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</si>
  <si>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</si>
  <si>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</si>
  <si>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</si>
  <si>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</si>
  <si>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</si>
  <si>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</si>
  <si>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</si>
  <si>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</si>
  <si>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</si>
  <si>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</si>
  <si>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</si>
  <si>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</si>
  <si>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</si>
  <si>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</si>
  <si>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</si>
  <si>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</si>
  <si>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</si>
  <si>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</si>
  <si>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</si>
  <si>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</si>
  <si>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</si>
  <si>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</si>
  <si>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</si>
  <si>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</si>
  <si>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</si>
  <si>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</si>
  <si>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</si>
  <si>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</si>
  <si>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</si>
  <si>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</si>
  <si>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</si>
  <si>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</si>
  <si>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</si>
  <si>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</si>
  <si>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</si>
  <si>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</si>
  <si>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</si>
  <si>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</si>
  <si>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</si>
  <si>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</si>
  <si>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</si>
  <si>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</si>
  <si>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</si>
  <si>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</si>
  <si>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</si>
  <si>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</si>
  <si>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</si>
  <si>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</si>
  <si>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</si>
  <si>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</si>
  <si>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</si>
  <si>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</si>
  <si>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</si>
  <si>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</si>
  <si>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</si>
  <si>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</si>
  <si>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</si>
  <si>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</si>
  <si>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</si>
  <si>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</si>
  <si>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</si>
  <si>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</si>
  <si>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</si>
  <si>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</si>
  <si>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</si>
  <si>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</si>
  <si>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</si>
  <si>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</si>
  <si>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</si>
  <si>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</si>
  <si>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</si>
  <si>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</si>
  <si>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</si>
  <si>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</si>
  <si>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</si>
  <si>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</si>
  <si>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</si>
  <si>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</si>
  <si>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</si>
  <si>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</si>
  <si>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</si>
  <si>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</si>
  <si>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</si>
  <si>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</si>
  <si>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</si>
  <si>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</si>
  <si>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</si>
  <si>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</si>
  <si>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</si>
  <si>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</si>
  <si>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</si>
  <si>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</si>
  <si>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</si>
  <si>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</si>
  <si>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</si>
  <si>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</si>
  <si>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</si>
  <si>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</si>
  <si>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</si>
  <si>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</si>
  <si>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</si>
  <si>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</si>
  <si>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</si>
  <si>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</si>
  <si>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</si>
  <si>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</si>
  <si>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</si>
  <si>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</si>
  <si>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</si>
  <si>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</si>
  <si>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</si>
  <si>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</si>
  <si>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</si>
  <si>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</si>
  <si>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</si>
  <si>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</si>
  <si>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</si>
  <si>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</si>
  <si>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</si>
  <si>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</si>
  <si>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</si>
  <si>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</si>
  <si>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</si>
  <si>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</si>
  <si>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</si>
  <si>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</si>
  <si>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</si>
  <si>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</si>
  <si>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</si>
  <si>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</si>
  <si>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</si>
  <si>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</si>
  <si>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</si>
  <si>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</si>
  <si>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</si>
  <si>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</si>
  <si>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</si>
  <si>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</si>
  <si>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</si>
  <si>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</si>
  <si>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</si>
  <si>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</si>
  <si>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</si>
  <si>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</si>
  <si>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</si>
  <si>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</si>
  <si>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</si>
  <si>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</si>
  <si>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</si>
  <si>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</si>
  <si>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</si>
  <si>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</si>
  <si>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</si>
  <si>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</si>
  <si>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</si>
  <si>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</si>
  <si>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</si>
  <si>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</si>
  <si>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</si>
  <si>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</si>
  <si>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</si>
  <si>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</si>
  <si>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</si>
  <si>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</si>
  <si>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</si>
  <si>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</si>
  <si>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</si>
  <si>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</si>
  <si>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</si>
  <si>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</si>
  <si>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</si>
  <si>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</si>
  <si>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</si>
  <si>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</si>
  <si>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</si>
  <si>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</si>
  <si>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</si>
  <si>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</si>
  <si>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</si>
  <si>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</si>
  <si>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</si>
  <si>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</si>
  <si>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</si>
  <si>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</si>
  <si>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</si>
  <si>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</si>
  <si>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</si>
  <si>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</si>
  <si>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</si>
  <si>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</si>
  <si>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</si>
  <si>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</si>
  <si>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</si>
  <si>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</si>
  <si>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</si>
  <si>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</si>
  <si>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</si>
  <si>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</si>
  <si>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</si>
  <si>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</si>
  <si>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</si>
  <si>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</si>
  <si>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</si>
  <si>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</si>
  <si>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</si>
  <si>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</si>
  <si>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</si>
  <si>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</si>
  <si>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</si>
  <si>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</si>
  <si>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</si>
  <si>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</si>
  <si>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</si>
  <si>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</si>
  <si>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</si>
  <si>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</si>
  <si>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</si>
  <si>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</si>
  <si>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</si>
  <si>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</si>
  <si>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</si>
  <si>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</si>
  <si>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</si>
  <si>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</si>
  <si>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</si>
  <si>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</si>
  <si>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</si>
  <si>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</si>
  <si>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</si>
  <si>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</si>
  <si>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</si>
  <si>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</si>
  <si>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</si>
  <si>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</si>
  <si>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</si>
  <si>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</si>
  <si>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</si>
  <si>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</si>
  <si>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</si>
  <si>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</si>
  <si>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</si>
  <si>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</si>
  <si>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</si>
  <si>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</si>
  <si>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</si>
  <si>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</si>
  <si>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</si>
  <si>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</si>
  <si>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</si>
  <si>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</si>
  <si>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</si>
  <si>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</si>
  <si>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</si>
  <si>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</si>
  <si>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</si>
  <si>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</si>
  <si>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</si>
  <si>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</si>
  <si>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</si>
  <si>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</si>
  <si>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</si>
  <si>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</si>
  <si>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</si>
  <si>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</si>
  <si>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</si>
  <si>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</si>
  <si>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</si>
  <si>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</si>
  <si>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</si>
  <si>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</si>
  <si>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</si>
  <si>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</si>
  <si>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</si>
  <si>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</si>
  <si>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</si>
  <si>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</si>
  <si>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</si>
  <si>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</si>
  <si>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</si>
  <si>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</si>
  <si>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</si>
  <si>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</si>
  <si>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</si>
  <si>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</si>
  <si>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</si>
  <si>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</si>
  <si>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</si>
  <si>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</si>
  <si>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</si>
  <si>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</si>
  <si>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</si>
  <si>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</si>
  <si>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</si>
  <si>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</si>
  <si>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</si>
  <si>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</si>
  <si>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</si>
  <si>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</si>
  <si>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</si>
  <si>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</si>
  <si>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</si>
  <si>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</si>
  <si>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</si>
  <si>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</si>
  <si>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</si>
  <si>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</si>
  <si>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</si>
  <si>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</si>
  <si>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</si>
  <si>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</si>
  <si>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</si>
  <si>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</si>
  <si>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</si>
  <si>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</si>
  <si>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</si>
  <si>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</si>
  <si>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</si>
  <si>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</si>
  <si>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</si>
  <si>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</si>
  <si>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</si>
  <si>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</si>
  <si>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</si>
  <si>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</si>
  <si>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</si>
  <si>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</si>
  <si>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</si>
  <si>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</si>
  <si>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</si>
  <si>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</si>
  <si>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</si>
  <si>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</si>
  <si>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</si>
  <si>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</si>
  <si>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</si>
  <si>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</si>
  <si>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</si>
  <si>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</si>
  <si>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</si>
  <si>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</si>
  <si>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</si>
  <si>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</si>
  <si>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</si>
  <si>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</si>
  <si>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</si>
  <si>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</si>
  <si>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</si>
  <si>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</si>
  <si>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</si>
  <si>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</si>
  <si>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</si>
  <si>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</si>
  <si>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</si>
  <si>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</si>
  <si>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</si>
  <si>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</si>
  <si>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</si>
  <si>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</si>
  <si>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</si>
  <si>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</si>
  <si>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</si>
  <si>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</si>
  <si>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</si>
  <si>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</si>
  <si>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</si>
  <si>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</si>
  <si>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</si>
  <si>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</si>
  <si>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</si>
  <si>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</si>
  <si>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</si>
  <si>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</si>
  <si>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</si>
  <si>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</si>
  <si>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</si>
  <si>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</si>
  <si>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</si>
  <si>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</si>
  <si>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</si>
  <si>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</si>
  <si>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</si>
  <si>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</si>
  <si>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</si>
  <si>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</si>
  <si>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</si>
  <si>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</si>
  <si>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</si>
  <si>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</si>
  <si>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</si>
  <si>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</si>
  <si>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</si>
  <si>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</si>
  <si>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</si>
  <si>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</si>
  <si>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</si>
  <si>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</si>
  <si>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</si>
  <si>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</si>
  <si>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</si>
  <si>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</si>
  <si>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</si>
  <si>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</si>
  <si>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</si>
  <si>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</si>
  <si>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</si>
  <si>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</si>
  <si>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</si>
  <si>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</si>
  <si>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</si>
  <si>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</si>
  <si>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</si>
  <si>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</si>
  <si>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</si>
  <si>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</si>
  <si>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</si>
  <si>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</si>
  <si>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</si>
  <si>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</si>
  <si>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</si>
  <si>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</si>
  <si>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</si>
  <si>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</si>
  <si>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</si>
  <si>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</si>
  <si>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</si>
  <si>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</si>
  <si>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</si>
  <si>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</si>
  <si>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</si>
  <si>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</si>
  <si>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</si>
  <si>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</si>
  <si>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</si>
  <si>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</si>
  <si>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</si>
  <si>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</si>
  <si>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</si>
  <si>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</si>
  <si>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</si>
  <si>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</si>
  <si>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</si>
  <si>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</si>
  <si>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</si>
  <si>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</si>
  <si>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</si>
  <si>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</si>
  <si>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</si>
  <si>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</si>
  <si>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</si>
  <si>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</si>
  <si>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</si>
  <si>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</si>
  <si>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</si>
  <si>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</si>
  <si>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</si>
  <si>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</si>
  <si>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</si>
  <si>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</si>
  <si>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</si>
  <si>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</si>
  <si>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</si>
  <si>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</si>
  <si>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</si>
  <si>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</si>
  <si>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</si>
  <si>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</si>
  <si>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</si>
  <si>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</si>
  <si>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</si>
  <si>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</si>
  <si>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</si>
  <si>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</si>
  <si>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</si>
  <si>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</si>
  <si>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</si>
  <si>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</si>
  <si>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</si>
  <si>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</si>
  <si>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</si>
  <si>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</si>
  <si>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</si>
  <si>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</si>
  <si>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</si>
  <si>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</si>
  <si>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</si>
  <si>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</si>
  <si>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</si>
  <si>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</si>
  <si>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</si>
  <si>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</si>
  <si>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</si>
  <si>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</si>
  <si>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</si>
  <si>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</si>
  <si>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</si>
  <si>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</si>
  <si>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</si>
  <si>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</si>
  <si>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</si>
  <si>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</si>
  <si>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</si>
  <si>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</si>
  <si>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</si>
  <si>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</si>
  <si>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</si>
  <si>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</si>
  <si>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</si>
  <si>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</si>
  <si>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</si>
  <si>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</si>
  <si>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</si>
  <si>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</si>
  <si>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</si>
  <si>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</si>
  <si>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</si>
  <si>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</si>
  <si>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</si>
  <si>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</si>
  <si>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</si>
  <si>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</si>
  <si>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</si>
  <si>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</si>
  <si>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</si>
  <si>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</si>
  <si>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</si>
  <si>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</si>
  <si>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</si>
  <si>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</si>
  <si>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</si>
  <si>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</si>
  <si>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</si>
  <si>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</si>
  <si>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</si>
  <si>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</si>
  <si>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</si>
  <si>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</si>
  <si>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</si>
  <si>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</si>
  <si>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</si>
  <si>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</si>
  <si>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</si>
  <si>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</si>
  <si>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</si>
  <si>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</si>
  <si>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</si>
  <si>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</si>
  <si>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</si>
  <si>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</si>
  <si>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</si>
  <si>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</si>
  <si>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</si>
  <si>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</si>
  <si>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</si>
  <si>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</si>
  <si>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</si>
  <si>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</si>
  <si>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</si>
  <si>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</si>
  <si>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</si>
  <si>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</si>
  <si>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</si>
  <si>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</si>
  <si>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</si>
  <si>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</si>
  <si>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</si>
  <si>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</si>
  <si>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</si>
  <si>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</si>
  <si>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</si>
  <si>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</si>
  <si>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</si>
  <si>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</si>
  <si>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</si>
  <si>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</si>
  <si>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</si>
  <si>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</si>
  <si>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</si>
  <si>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</si>
  <si>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</si>
  <si>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</si>
  <si>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</si>
  <si>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</si>
  <si>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</si>
  <si>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</si>
  <si>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</si>
  <si>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</si>
  <si>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</si>
  <si>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</si>
  <si>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</si>
  <si>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</si>
  <si>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</si>
  <si>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</si>
  <si>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</si>
  <si>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</si>
  <si>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</si>
  <si>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</si>
  <si>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</si>
  <si>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</si>
  <si>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</si>
  <si>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</si>
  <si>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</si>
  <si>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</si>
  <si>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</si>
  <si>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</si>
  <si>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</si>
  <si>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</si>
  <si>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</si>
  <si>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</si>
  <si>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</si>
  <si>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</si>
  <si>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</si>
  <si>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</si>
  <si>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</si>
  <si>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</si>
  <si>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</si>
  <si>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</si>
  <si>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</si>
  <si>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</si>
  <si>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</si>
  <si>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</si>
  <si>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</si>
  <si>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</si>
  <si>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</si>
  <si>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</si>
  <si>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</si>
  <si>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</si>
  <si>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</si>
  <si>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</si>
  <si>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</si>
  <si>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</si>
  <si>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</si>
  <si>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</si>
  <si>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</si>
  <si>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</si>
  <si>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</si>
  <si>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</si>
  <si>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</si>
  <si>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</si>
  <si>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</si>
  <si>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</si>
  <si>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</si>
  <si>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</si>
  <si>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</si>
  <si>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</si>
  <si>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</si>
  <si>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</si>
  <si>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</si>
  <si>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</si>
  <si>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</si>
  <si>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</si>
  <si>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</si>
  <si>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</si>
  <si>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</si>
  <si>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</si>
  <si>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</si>
  <si>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</si>
  <si>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</si>
  <si>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</si>
  <si>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</si>
  <si>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</si>
  <si>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</si>
  <si>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</si>
  <si>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</si>
  <si>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</si>
  <si>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</si>
  <si>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</si>
  <si>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</si>
  <si>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</si>
  <si>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</si>
  <si>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</si>
  <si>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</si>
  <si>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</si>
  <si>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</si>
  <si>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</si>
  <si>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</si>
  <si>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</si>
  <si>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</si>
  <si>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</si>
  <si>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</si>
  <si>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</si>
  <si>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</si>
  <si>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</si>
  <si>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</si>
  <si>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</si>
  <si>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</si>
  <si>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</si>
  <si>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</si>
  <si>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</si>
  <si>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</si>
  <si>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</si>
  <si>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</si>
  <si>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</si>
  <si>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</si>
  <si>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</si>
  <si>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</si>
  <si>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</si>
  <si>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</si>
  <si>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</si>
  <si>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</si>
  <si>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</si>
  <si>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</si>
  <si>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</si>
  <si>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</si>
  <si>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</si>
  <si>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</si>
  <si>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</si>
  <si>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</si>
  <si>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</si>
  <si>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</si>
  <si>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</si>
  <si>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</si>
  <si>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</si>
  <si>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</si>
  <si>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</si>
  <si>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</si>
  <si>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</si>
  <si>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</si>
  <si>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</si>
  <si>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</si>
  <si>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</si>
  <si>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</si>
  <si>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</si>
  <si>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</si>
  <si>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</si>
  <si>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</si>
  <si>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</si>
  <si>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</si>
  <si>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</si>
  <si>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</si>
  <si>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</si>
  <si>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</si>
  <si>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</si>
  <si>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</si>
  <si>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</si>
  <si>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</si>
  <si>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</si>
  <si>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</si>
  <si>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</si>
  <si>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</si>
  <si>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</si>
  <si>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</si>
  <si>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</si>
  <si>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</si>
  <si>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</si>
  <si>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</si>
  <si>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</si>
  <si>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</si>
  <si>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</si>
  <si>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</si>
  <si>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</si>
  <si>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</si>
  <si>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</si>
  <si>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</si>
  <si>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</si>
  <si>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</si>
  <si>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</si>
  <si>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</si>
  <si>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</si>
  <si>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</si>
  <si>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</si>
  <si>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</si>
  <si>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</si>
  <si>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</si>
  <si>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</si>
  <si>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</si>
  <si>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</si>
  <si>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</si>
  <si>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</si>
  <si>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</si>
  <si>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</si>
  <si>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</si>
  <si>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</si>
  <si>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</si>
  <si>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</si>
  <si>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</si>
  <si>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</si>
  <si>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</si>
  <si>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</si>
  <si>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</si>
  <si>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</si>
  <si>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</si>
  <si>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</si>
  <si>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</si>
  <si>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</si>
  <si>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</si>
  <si>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</si>
  <si>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</si>
  <si>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</si>
  <si>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</si>
  <si>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</si>
  <si>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</si>
  <si>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</si>
  <si>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</si>
  <si>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</si>
  <si>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</si>
  <si>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</si>
  <si>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</si>
  <si>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</si>
  <si>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</si>
  <si>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</si>
  <si>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</si>
  <si>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</si>
  <si>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</si>
  <si>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</si>
  <si>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</si>
  <si>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</si>
  <si>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</si>
  <si>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</si>
  <si>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</si>
  <si>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</si>
  <si>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</si>
  <si>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</si>
  <si>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</si>
  <si>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</si>
  <si>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</si>
  <si>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</si>
  <si>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</si>
  <si>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</si>
  <si>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</si>
  <si>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</si>
  <si>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</si>
  <si>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</si>
  <si>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</si>
  <si>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</si>
  <si>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</si>
  <si>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</si>
  <si>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</si>
  <si>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</si>
  <si>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</si>
  <si>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</si>
  <si>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</si>
  <si>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</si>
  <si>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</si>
  <si>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</si>
  <si>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</si>
  <si>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</si>
  <si>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</si>
  <si>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</si>
  <si>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</si>
  <si>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</si>
  <si>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</si>
  <si>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</si>
  <si>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</si>
  <si>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</si>
  <si>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</si>
  <si>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</si>
  <si>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</si>
  <si>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</si>
  <si>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</si>
  <si>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</si>
  <si>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</si>
  <si>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</si>
  <si>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</si>
  <si>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</si>
  <si>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</si>
  <si>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</si>
  <si>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</si>
  <si>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</si>
  <si>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</si>
  <si>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</si>
  <si>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</si>
  <si>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</si>
  <si>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</si>
  <si>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</si>
  <si>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</si>
  <si>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</si>
  <si>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</si>
  <si>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</si>
  <si>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</si>
  <si>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</si>
  <si>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</si>
  <si>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</si>
  <si>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</si>
  <si>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</si>
  <si>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</si>
  <si>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</si>
  <si>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</si>
  <si>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</si>
  <si>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</si>
  <si>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</si>
  <si>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</si>
  <si>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</si>
  <si>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</si>
  <si>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</si>
  <si>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</si>
  <si>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</si>
  <si>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</si>
  <si>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</si>
  <si>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</si>
  <si>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</si>
  <si>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</si>
  <si>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</si>
  <si>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</si>
  <si>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</si>
  <si>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</si>
  <si>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</si>
  <si>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</si>
  <si>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</si>
  <si>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</si>
  <si>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</si>
  <si>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</si>
  <si>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</si>
  <si>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</si>
  <si>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</si>
  <si>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</si>
  <si>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</si>
  <si>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</si>
  <si>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</si>
  <si>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</si>
  <si>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</si>
  <si>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</si>
  <si>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</si>
  <si>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</si>
  <si>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</si>
  <si>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</si>
  <si>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</si>
  <si>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</si>
  <si>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</si>
  <si>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</si>
  <si>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</si>
  <si>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</si>
  <si>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</si>
  <si>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</si>
  <si>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</si>
  <si>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</si>
  <si>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</si>
  <si>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</si>
  <si>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</si>
  <si>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</si>
  <si>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</si>
  <si>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</si>
  <si>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</si>
  <si>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</si>
  <si>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</si>
  <si>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</si>
  <si>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</si>
  <si>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</si>
  <si>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</si>
  <si>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</si>
  <si>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</si>
  <si>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</si>
  <si>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</si>
  <si>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</si>
  <si>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</si>
  <si>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</si>
  <si>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</si>
  <si>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</si>
  <si>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</si>
  <si>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</si>
  <si>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</si>
  <si>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</si>
  <si>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</si>
  <si>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</si>
  <si>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</si>
  <si>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</si>
  <si>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</si>
  <si>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</si>
  <si>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</si>
  <si>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</si>
  <si>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</si>
  <si>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</si>
  <si>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</si>
  <si>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</si>
  <si>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</si>
  <si>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</si>
  <si>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</si>
  <si>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</si>
  <si>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</si>
  <si>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</si>
  <si>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</si>
  <si>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</si>
  <si>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</si>
  <si>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</si>
  <si>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</si>
  <si>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</si>
  <si>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</si>
  <si>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</si>
  <si>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</si>
  <si>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</si>
  <si>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</si>
  <si>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</si>
  <si>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</si>
  <si>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</si>
  <si>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</si>
  <si>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</si>
  <si>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</si>
  <si>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</si>
  <si>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</si>
  <si>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</si>
  <si>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</si>
  <si>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</si>
  <si>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</si>
  <si>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</si>
  <si>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</si>
  <si>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</si>
  <si>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</si>
  <si>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</si>
  <si>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</si>
  <si>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</si>
  <si>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</si>
  <si>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</si>
  <si>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</si>
  <si>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</si>
  <si>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</si>
  <si>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</si>
  <si>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</si>
  <si>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</si>
  <si>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</si>
  <si>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</si>
  <si>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</si>
  <si>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</si>
  <si>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</si>
  <si>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</si>
  <si>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</si>
  <si>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</si>
  <si>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</si>
  <si>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</si>
  <si>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</si>
  <si>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</si>
  <si>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</si>
  <si>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</si>
  <si>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</si>
  <si>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</si>
  <si>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</si>
  <si>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</si>
  <si>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</si>
  <si>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</si>
  <si>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</si>
  <si>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</si>
  <si>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</si>
  <si>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</si>
  <si>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</si>
  <si>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</si>
  <si>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</si>
  <si>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</si>
  <si>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</si>
  <si>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</si>
  <si>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</si>
  <si>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</si>
  <si>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</si>
  <si>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</si>
  <si>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</si>
  <si>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</si>
  <si>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</si>
  <si>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</si>
  <si>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</si>
  <si>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</si>
  <si>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</si>
  <si>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</si>
  <si>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</si>
  <si>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</si>
  <si>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</si>
  <si>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</si>
  <si>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</si>
  <si>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</si>
  <si>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</si>
  <si>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</si>
  <si>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</si>
  <si>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</si>
  <si>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</si>
  <si>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</si>
  <si>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</si>
  <si>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</si>
  <si>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</si>
  <si>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</si>
  <si>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</si>
  <si>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</si>
  <si>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</si>
  <si>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</si>
  <si>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</si>
  <si>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</si>
  <si>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</si>
  <si>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</si>
  <si>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</si>
  <si>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</si>
  <si>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</si>
  <si>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</si>
  <si>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</si>
  <si>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</si>
  <si>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</si>
  <si>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</si>
  <si>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</si>
  <si>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</si>
  <si>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</si>
  <si>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</si>
  <si>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</si>
  <si>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</si>
  <si>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</si>
  <si>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</si>
  <si>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</si>
  <si>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</si>
  <si>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</si>
  <si>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</si>
  <si>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</si>
  <si>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</si>
  <si>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</si>
  <si>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</si>
  <si>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</si>
  <si>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</si>
  <si>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</si>
  <si>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</si>
  <si>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</si>
  <si>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</si>
  <si>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</si>
  <si>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</si>
  <si>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</si>
  <si>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</si>
  <si>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</si>
  <si>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</si>
  <si>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</si>
  <si>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</si>
  <si>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</si>
  <si>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</si>
  <si>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</si>
  <si>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</si>
  <si>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</si>
  <si>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</si>
  <si>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</si>
  <si>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</si>
  <si>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</si>
  <si>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</si>
  <si>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</si>
  <si>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</si>
  <si>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</si>
  <si>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</si>
  <si>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</si>
  <si>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</si>
  <si>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</si>
  <si>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</si>
  <si>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</si>
  <si>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</si>
  <si>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</si>
  <si>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</si>
  <si>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</si>
  <si>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</si>
  <si>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</si>
  <si>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</si>
  <si>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</si>
  <si>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</si>
  <si>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</si>
  <si>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</si>
  <si>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</si>
  <si>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</si>
  <si>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</si>
  <si>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</si>
  <si>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</si>
  <si>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</si>
  <si>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</si>
  <si>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</si>
  <si>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</si>
  <si>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</si>
  <si>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</si>
  <si>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</si>
  <si>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</si>
  <si>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</si>
  <si>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</si>
  <si>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</si>
  <si>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</si>
  <si>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</si>
  <si>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</si>
  <si>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</si>
  <si>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</si>
  <si>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</si>
  <si>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</si>
  <si>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</si>
  <si>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</si>
  <si>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</si>
  <si>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</si>
  <si>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</si>
  <si>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</si>
  <si>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</si>
  <si>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</si>
  <si>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</si>
  <si>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</si>
  <si>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</si>
  <si>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</si>
  <si>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</si>
  <si>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</si>
  <si>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</si>
  <si>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</si>
  <si>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</si>
  <si>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</si>
  <si>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</si>
  <si>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</si>
  <si>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</si>
  <si>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</si>
  <si>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</si>
  <si>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</si>
  <si>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</si>
  <si>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</si>
  <si>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</si>
  <si>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</si>
  <si>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</si>
  <si>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</si>
  <si>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</si>
  <si>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</si>
  <si>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</si>
  <si>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</si>
  <si>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</si>
  <si>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</si>
  <si>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</si>
  <si>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</si>
  <si>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</si>
  <si>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</si>
  <si>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</si>
  <si>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</si>
  <si>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</si>
  <si>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</si>
  <si>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</si>
  <si>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</si>
  <si>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</si>
  <si>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</si>
  <si>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</si>
  <si>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</si>
  <si>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</si>
  <si>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</si>
  <si>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</si>
  <si>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</si>
  <si>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</si>
  <si>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</si>
  <si>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</si>
  <si>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</si>
  <si>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</si>
  <si>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</si>
  <si>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</si>
  <si>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</si>
  <si>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</si>
  <si>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</si>
  <si>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</si>
  <si>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</si>
  <si>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</si>
  <si>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</si>
  <si>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</si>
  <si>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</si>
  <si>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</si>
  <si>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</si>
  <si>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</si>
  <si>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</si>
  <si>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</si>
  <si>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</si>
  <si>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</si>
  <si>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</si>
  <si>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</si>
  <si>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</si>
  <si>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</si>
  <si>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</si>
  <si>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</si>
  <si>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</si>
  <si>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</si>
  <si>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</si>
  <si>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</si>
  <si>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</si>
  <si>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</si>
  <si>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</si>
  <si>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</si>
  <si>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</si>
  <si>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</si>
  <si>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</si>
  <si>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</si>
  <si>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</si>
  <si>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</si>
  <si>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</si>
  <si>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</si>
  <si>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</si>
  <si>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</si>
  <si>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</si>
  <si>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</si>
  <si>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</si>
  <si>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</si>
  <si>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</si>
  <si>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</si>
  <si>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</si>
  <si>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</si>
  <si>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</si>
  <si>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</si>
  <si>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</si>
  <si>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</si>
  <si>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</si>
  <si>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</si>
  <si>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</si>
  <si>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</si>
  <si>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</si>
  <si>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</si>
  <si>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</si>
  <si>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</si>
  <si>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</si>
  <si>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</si>
  <si>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</si>
  <si>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</si>
  <si>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</si>
  <si>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</si>
  <si>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</si>
  <si>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</si>
  <si>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</si>
  <si>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</si>
  <si>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</si>
  <si>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</si>
  <si>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</si>
  <si>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</si>
  <si>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</si>
  <si>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</si>
  <si>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</si>
  <si>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</si>
  <si>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</si>
  <si>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</si>
  <si>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</si>
  <si>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</si>
  <si>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</si>
  <si>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</si>
  <si>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</si>
  <si>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</si>
  <si>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</si>
  <si>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</si>
  <si>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</si>
  <si>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</si>
  <si>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</si>
  <si>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</si>
  <si>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</si>
  <si>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</si>
  <si>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</si>
  <si>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</si>
  <si>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</si>
  <si>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</si>
  <si>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</si>
  <si>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</si>
  <si>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</si>
  <si>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</si>
  <si>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</si>
  <si>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</si>
  <si>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</si>
  <si>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</si>
  <si>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</si>
  <si>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</si>
  <si>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</si>
  <si>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</si>
  <si>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</si>
  <si>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</si>
  <si>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</si>
  <si>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</si>
  <si>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</si>
  <si>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</si>
  <si>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</si>
  <si>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</si>
  <si>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</si>
  <si>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</si>
  <si>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</si>
  <si>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</si>
  <si>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</si>
  <si>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</si>
  <si>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</si>
  <si>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</si>
  <si>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</si>
  <si>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</si>
  <si>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</si>
  <si>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</si>
  <si>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</si>
  <si>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</si>
  <si>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</si>
  <si>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</si>
  <si>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</si>
  <si>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</si>
  <si>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</si>
  <si>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</si>
  <si>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</si>
  <si>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</si>
  <si>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</si>
  <si>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</si>
  <si>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</si>
  <si>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</si>
  <si>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</si>
  <si>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</si>
  <si>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</si>
  <si>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</si>
  <si>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</si>
  <si>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</si>
  <si>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</si>
  <si>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</si>
  <si>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</si>
  <si>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</si>
  <si>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</si>
  <si>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</si>
  <si>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</si>
  <si>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</si>
  <si>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</si>
  <si>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</si>
  <si>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</si>
  <si>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</si>
  <si>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</si>
  <si>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</si>
  <si>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</si>
  <si>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</si>
  <si>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</si>
  <si>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</si>
  <si>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</si>
  <si>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</si>
  <si>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</si>
  <si>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</si>
  <si>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</si>
  <si>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</si>
  <si>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</si>
  <si>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</si>
  <si>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</si>
  <si>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</si>
  <si>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</si>
  <si>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</si>
  <si>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</si>
  <si>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</si>
  <si>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</si>
  <si>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</si>
  <si>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</si>
  <si>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</si>
  <si>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</si>
  <si>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</si>
  <si>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</si>
  <si>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</si>
  <si>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</si>
  <si>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</si>
  <si>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</si>
  <si>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</si>
  <si>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</si>
  <si>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</si>
  <si>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</si>
  <si>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</si>
  <si>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</si>
  <si>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</si>
  <si>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</si>
  <si>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</si>
  <si>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</si>
  <si>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</si>
  <si>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</si>
  <si>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</si>
  <si>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</si>
  <si>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</si>
  <si>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</si>
  <si>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</si>
  <si>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</si>
  <si>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</si>
  <si>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</si>
  <si>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</si>
  <si>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</si>
  <si>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</si>
  <si>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</si>
  <si>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</si>
  <si>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</si>
  <si>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</si>
  <si>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</si>
  <si>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</si>
  <si>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</si>
  <si>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</si>
  <si>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</si>
  <si>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</si>
  <si>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</si>
  <si>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</si>
  <si>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</si>
  <si>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</si>
  <si>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</si>
  <si>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</si>
  <si>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</si>
  <si>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</si>
  <si>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</si>
  <si>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</si>
  <si>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</si>
  <si>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</si>
  <si>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</si>
  <si>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</si>
  <si>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</si>
  <si>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</si>
  <si>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</si>
  <si>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</si>
  <si>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</si>
  <si>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</si>
  <si>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</si>
  <si>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</si>
  <si>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</si>
  <si>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</si>
  <si>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</si>
  <si>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</si>
  <si>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</si>
  <si>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</si>
  <si>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</si>
  <si>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</si>
  <si>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</si>
  <si>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</si>
  <si>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</si>
  <si>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</si>
  <si>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</si>
  <si>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</si>
  <si>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</si>
  <si>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</si>
  <si>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</si>
  <si>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</si>
  <si>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</si>
  <si>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</si>
  <si>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</si>
  <si>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</si>
  <si>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</si>
  <si>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</si>
  <si>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</si>
  <si>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</si>
  <si>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</si>
  <si>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</si>
  <si>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</si>
  <si>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</si>
  <si>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</si>
  <si>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</si>
  <si>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</si>
  <si>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</si>
  <si>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</si>
  <si>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</si>
  <si>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</si>
  <si>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</si>
  <si>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</si>
  <si>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</si>
  <si>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</si>
  <si>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</si>
  <si>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</si>
  <si>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</si>
  <si>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</si>
  <si>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</si>
  <si>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</si>
  <si>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</si>
  <si>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</si>
  <si>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</si>
  <si>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</si>
  <si>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</si>
  <si>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</si>
  <si>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</si>
  <si>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</si>
  <si>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</si>
  <si>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</si>
  <si>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</si>
  <si>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</si>
  <si>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</si>
  <si>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</si>
  <si>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</si>
  <si>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</si>
  <si>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</si>
  <si>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</si>
  <si>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</si>
  <si>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</si>
  <si>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</si>
  <si>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</si>
  <si>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</si>
  <si>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</si>
  <si>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</si>
  <si>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</si>
  <si>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</si>
  <si>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</si>
  <si>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</si>
  <si>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</si>
  <si>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</si>
  <si>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</si>
  <si>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</si>
  <si>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</si>
  <si>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</si>
  <si>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</si>
  <si>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</si>
  <si>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</si>
  <si>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</si>
  <si>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</si>
  <si>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</si>
  <si>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</si>
  <si>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</si>
  <si>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</si>
  <si>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</si>
  <si>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</si>
  <si>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</si>
  <si>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</si>
  <si>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</si>
  <si>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</si>
  <si>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</si>
  <si>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</si>
  <si>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</si>
  <si>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</si>
  <si>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</si>
  <si>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</si>
  <si>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</si>
  <si>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</si>
  <si>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</si>
  <si>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</si>
  <si>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</si>
  <si>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</si>
  <si>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</si>
  <si>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</si>
  <si>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</si>
  <si>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</si>
  <si>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</si>
  <si>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</si>
  <si>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</si>
  <si>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</si>
  <si>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</si>
  <si>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</si>
  <si>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</si>
  <si>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</si>
  <si>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</si>
  <si>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</si>
  <si>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</si>
  <si>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</si>
  <si>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</si>
  <si>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</si>
  <si>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</si>
  <si>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</si>
  <si>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</si>
  <si>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</si>
  <si>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</si>
  <si>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</si>
  <si>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</si>
  <si>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</si>
  <si>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</si>
  <si>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</si>
  <si>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</si>
  <si>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</si>
  <si>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</si>
  <si>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</si>
  <si>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</si>
  <si>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</si>
  <si>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</si>
  <si>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</si>
  <si>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</si>
  <si>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</si>
  <si>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</si>
  <si>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</si>
  <si>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</si>
  <si>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</si>
  <si>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</si>
  <si>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</si>
  <si>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</si>
  <si>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</si>
  <si>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</si>
  <si>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</si>
  <si>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</si>
  <si>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</si>
  <si>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</si>
  <si>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</si>
  <si>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</si>
  <si>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</si>
  <si>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</si>
  <si>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</si>
  <si>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</si>
  <si>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</si>
  <si>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</si>
  <si>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</si>
  <si>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</si>
  <si>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</si>
  <si>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</si>
  <si>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</si>
  <si>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</si>
  <si>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</si>
  <si>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</si>
  <si>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</si>
  <si>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</si>
  <si>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</si>
  <si>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</si>
  <si>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</si>
  <si>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</si>
  <si>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</si>
  <si>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</si>
  <si>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</si>
  <si>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</si>
  <si>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</si>
  <si>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</si>
  <si>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</si>
  <si>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</si>
  <si>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</si>
  <si>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</si>
  <si>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</si>
  <si>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</si>
  <si>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</si>
  <si>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</si>
  <si>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</si>
  <si>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</si>
  <si>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</si>
  <si>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</si>
  <si>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</si>
  <si>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</si>
  <si>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</si>
  <si>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</si>
  <si>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</si>
  <si>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</si>
  <si>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</si>
  <si>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</si>
  <si>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</si>
  <si>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</si>
  <si>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</si>
  <si>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</si>
  <si>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</si>
  <si>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</si>
  <si>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</si>
  <si>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</si>
  <si>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</si>
  <si>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</si>
  <si>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</si>
  <si>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</si>
  <si>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</si>
  <si>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</si>
  <si>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</si>
  <si>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</si>
  <si>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</si>
  <si>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</si>
  <si>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</si>
  <si>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</si>
  <si>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</si>
  <si>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</si>
  <si>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</si>
  <si>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</si>
  <si>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</si>
  <si>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</si>
  <si>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</si>
  <si>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</si>
  <si>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</si>
  <si>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</si>
  <si>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</si>
  <si>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</si>
  <si>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</si>
  <si>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</si>
  <si>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</si>
  <si>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</si>
  <si>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</si>
  <si>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</si>
  <si>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</si>
  <si>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</si>
  <si>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</si>
  <si>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</si>
  <si>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</si>
  <si>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</si>
  <si>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</si>
  <si>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</si>
  <si>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</si>
  <si>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</si>
  <si>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</si>
  <si>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</si>
  <si>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</si>
  <si>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</si>
  <si>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</si>
  <si>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</si>
  <si>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</si>
  <si>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</si>
  <si>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</si>
  <si>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</si>
  <si>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</si>
  <si>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</si>
  <si>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</si>
  <si>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</si>
  <si>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</si>
  <si>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</si>
  <si>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</si>
  <si>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</si>
  <si>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</si>
  <si>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</si>
  <si>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</si>
  <si>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</si>
  <si>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</si>
  <si>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</si>
  <si>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</si>
  <si>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</si>
  <si>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</si>
  <si>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</si>
  <si>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</si>
  <si>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</si>
  <si>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</si>
  <si>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</si>
  <si>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</si>
  <si>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</si>
  <si>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</si>
  <si>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</si>
  <si>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</si>
  <si>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</si>
  <si>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</si>
  <si>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</si>
  <si>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</si>
  <si>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</si>
  <si>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</si>
  <si>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</si>
  <si>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</si>
  <si>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</si>
  <si>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</si>
  <si>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</si>
  <si>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</si>
  <si>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</si>
  <si>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</si>
  <si>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</si>
  <si>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</si>
  <si>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</si>
  <si>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</si>
  <si>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</si>
  <si>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</si>
  <si>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</si>
  <si>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</si>
  <si>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</si>
  <si>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</si>
  <si>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</si>
  <si>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</si>
  <si>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</si>
  <si>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</si>
  <si>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</si>
  <si>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</si>
  <si>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</si>
  <si>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</si>
  <si>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</si>
  <si>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</si>
  <si>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</si>
  <si>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</si>
  <si>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</si>
  <si>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</si>
  <si>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</si>
  <si>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</si>
  <si>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</si>
  <si>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</si>
  <si>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</si>
  <si>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</si>
  <si>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</si>
  <si>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</si>
  <si>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</si>
  <si>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</si>
  <si>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</si>
  <si>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</si>
  <si>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</si>
  <si>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</si>
  <si>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</si>
  <si>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</si>
  <si>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</si>
  <si>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</si>
  <si>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</si>
  <si>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</si>
  <si>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</si>
  <si>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</si>
  <si>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</si>
  <si>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</si>
  <si>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</si>
  <si>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</si>
  <si>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</si>
  <si>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</si>
  <si>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</si>
  <si>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</si>
  <si>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</si>
  <si>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</si>
  <si>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</si>
  <si>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</si>
  <si>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</si>
  <si>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</si>
  <si>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</si>
  <si>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</si>
  <si>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</si>
  <si>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</si>
  <si>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</si>
  <si>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</si>
  <si>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</si>
  <si>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</si>
  <si>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</si>
  <si>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</si>
  <si>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</si>
  <si>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</si>
  <si>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</si>
  <si>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</si>
  <si>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</si>
  <si>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</si>
  <si>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</si>
  <si>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</si>
  <si>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</si>
  <si>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</si>
  <si>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</si>
  <si>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</si>
  <si>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</si>
  <si>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</si>
  <si>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</si>
  <si>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</si>
  <si>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</si>
  <si>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</si>
  <si>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</si>
  <si>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</si>
  <si>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</si>
  <si>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</si>
  <si>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</si>
  <si>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</si>
  <si>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</si>
  <si>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</si>
  <si>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</si>
  <si>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</si>
  <si>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</si>
  <si>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</si>
  <si>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</si>
  <si>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</si>
  <si>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</si>
  <si>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</si>
  <si>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</si>
  <si>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</si>
  <si>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</si>
  <si>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</si>
  <si>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</si>
  <si>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</si>
  <si>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</si>
  <si>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</si>
  <si>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</si>
  <si>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</si>
  <si>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</si>
  <si>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</si>
  <si>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</si>
  <si>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</si>
  <si>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</si>
  <si>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</si>
  <si>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</si>
  <si>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</si>
  <si>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</si>
  <si>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</si>
  <si>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</si>
  <si>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</si>
  <si>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</si>
  <si>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</si>
  <si>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</si>
  <si>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</si>
  <si>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</si>
  <si>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</si>
  <si>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</si>
  <si>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</si>
  <si>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</si>
  <si>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</si>
  <si>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</si>
  <si>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</si>
  <si>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</si>
  <si>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</si>
  <si>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</si>
  <si>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</si>
  <si>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</si>
  <si>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</si>
  <si>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</si>
  <si>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</si>
  <si>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</si>
  <si>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</si>
  <si>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</si>
  <si>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</si>
  <si>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</si>
  <si>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</si>
  <si>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</si>
  <si>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</si>
  <si>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</si>
  <si>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</si>
  <si>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</si>
  <si>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</si>
  <si>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</si>
  <si>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</si>
  <si>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</si>
  <si>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</si>
  <si>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</si>
  <si>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</si>
  <si>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</si>
  <si>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</si>
  <si>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</si>
  <si>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</si>
  <si>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</si>
  <si>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</si>
  <si>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</si>
  <si>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</si>
  <si>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</si>
  <si>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</si>
  <si>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</si>
  <si>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</si>
  <si>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</si>
  <si>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</si>
  <si>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</si>
  <si>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</si>
  <si>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</si>
  <si>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</si>
  <si>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</si>
  <si>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</si>
  <si>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</si>
  <si>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</si>
  <si>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</si>
  <si>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</si>
  <si>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</si>
  <si>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</si>
  <si>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</si>
  <si>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</si>
  <si>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</si>
  <si>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</si>
  <si>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</si>
  <si>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</si>
  <si>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</si>
  <si>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</si>
  <si>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</si>
  <si>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</si>
  <si>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</si>
  <si>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</si>
  <si>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</si>
  <si>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</si>
  <si>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</si>
  <si>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</si>
  <si>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</si>
  <si>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</si>
  <si>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</si>
  <si>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</si>
  <si>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</si>
  <si>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</si>
  <si>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</si>
  <si>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</si>
  <si>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</si>
  <si>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</si>
  <si>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</si>
  <si>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</si>
  <si>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</si>
  <si>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</si>
  <si>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</si>
  <si>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</si>
  <si>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</si>
  <si>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</si>
  <si>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</si>
  <si>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</si>
  <si>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</si>
  <si>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</si>
  <si>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</si>
  <si>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</si>
  <si>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</si>
  <si>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</si>
  <si>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</si>
  <si>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</si>
  <si>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</si>
  <si>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</si>
  <si>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</si>
  <si>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</si>
  <si>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</si>
  <si>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</si>
  <si>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</si>
  <si>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</si>
  <si>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</si>
  <si>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</si>
  <si>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</si>
  <si>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</si>
  <si>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</si>
  <si>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</si>
  <si>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</si>
  <si>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</si>
  <si>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</si>
  <si>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</si>
  <si>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</si>
  <si>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</si>
  <si>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</si>
  <si>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</si>
  <si>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</si>
  <si>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</si>
  <si>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</si>
  <si>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</si>
  <si>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</si>
  <si>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</si>
  <si>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</si>
  <si>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</si>
  <si>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</si>
  <si>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</si>
  <si>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</si>
  <si>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</si>
  <si>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</si>
  <si>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</si>
  <si>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</si>
  <si>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</si>
  <si>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</si>
  <si>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</si>
  <si>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</si>
  <si>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</si>
  <si>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</si>
  <si>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</si>
  <si>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</si>
  <si>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</si>
  <si>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</si>
  <si>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</si>
  <si>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</si>
  <si>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</si>
  <si>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</si>
  <si>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</si>
  <si>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</si>
  <si>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</si>
  <si>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</si>
  <si>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</si>
  <si>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</si>
  <si>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</si>
  <si>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</si>
  <si>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</si>
  <si>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</si>
  <si>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</si>
  <si>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</si>
  <si>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</si>
  <si>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</si>
  <si>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</si>
  <si>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</si>
  <si>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</si>
  <si>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</si>
  <si>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</si>
  <si>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</si>
  <si>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</si>
  <si>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</si>
  <si>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</si>
  <si>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</si>
  <si>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</si>
  <si>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</si>
  <si>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</si>
  <si>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</si>
  <si>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</si>
  <si>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</si>
  <si>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</si>
  <si>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</si>
  <si>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</si>
  <si>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</si>
  <si>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</si>
  <si>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</si>
  <si>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</si>
  <si>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</si>
  <si>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</si>
  <si>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</si>
  <si>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</si>
  <si>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</si>
  <si>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</si>
  <si>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</si>
  <si>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</si>
  <si>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</si>
  <si>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</si>
  <si>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</si>
  <si>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</si>
  <si>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</si>
  <si>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</si>
  <si>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</si>
  <si>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</si>
  <si>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</si>
  <si>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</si>
  <si>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</si>
  <si>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</si>
  <si>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</si>
  <si>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</si>
  <si>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</si>
  <si>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</si>
  <si>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</si>
  <si>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</si>
  <si>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</si>
  <si>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</si>
  <si>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</si>
  <si>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</si>
  <si>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</si>
  <si>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</si>
  <si>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</si>
  <si>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</si>
  <si>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</si>
  <si>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</si>
  <si>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</si>
  <si>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</si>
  <si>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</si>
  <si>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</si>
  <si>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</si>
  <si>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</si>
  <si>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</si>
  <si>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</si>
  <si>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</si>
  <si>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</si>
  <si>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</si>
  <si>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</si>
  <si>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</si>
  <si>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</si>
  <si>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</si>
  <si>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</si>
  <si>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</si>
  <si>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</si>
  <si>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</si>
  <si>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</si>
  <si>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</si>
  <si>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</si>
  <si>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</si>
  <si>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</si>
  <si>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</si>
  <si>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</si>
  <si>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</si>
  <si>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</si>
  <si>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</si>
  <si>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</si>
  <si>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</si>
  <si>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</si>
  <si>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</si>
  <si>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</si>
  <si>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</si>
  <si>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</si>
  <si>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</si>
  <si>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</si>
  <si>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</si>
  <si>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</si>
  <si>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</si>
  <si>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</si>
  <si>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</si>
  <si>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</si>
  <si>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</si>
  <si>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</si>
  <si>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</si>
  <si>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</si>
  <si>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</si>
  <si>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</si>
  <si>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</si>
  <si>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</si>
  <si>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</si>
  <si>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</si>
  <si>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</si>
  <si>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</si>
  <si>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</si>
  <si>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</si>
  <si>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</si>
  <si>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</si>
  <si>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</si>
  <si>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</si>
  <si>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</si>
  <si>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</si>
  <si>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</si>
  <si>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</si>
  <si>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</si>
  <si>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</si>
  <si>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</si>
  <si>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</si>
  <si>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</si>
  <si>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</si>
  <si>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</si>
  <si>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</si>
  <si>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</si>
  <si>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</si>
  <si>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</si>
  <si>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</si>
  <si>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</si>
  <si>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</si>
  <si>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</si>
  <si>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</si>
  <si>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</si>
  <si>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</si>
  <si>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</si>
  <si>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</si>
  <si>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</si>
  <si>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</si>
  <si>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</si>
  <si>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</si>
  <si>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</si>
  <si>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</si>
  <si>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</si>
  <si>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</si>
  <si>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</si>
  <si>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</si>
  <si>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</si>
  <si>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</si>
  <si>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</si>
  <si>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</si>
  <si>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</si>
  <si>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</si>
  <si>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</si>
  <si>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</si>
  <si>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</si>
  <si>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</si>
  <si>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</si>
  <si>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</si>
  <si>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</si>
  <si>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</si>
  <si>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</si>
  <si>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</si>
  <si>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</si>
  <si>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</si>
  <si>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</si>
  <si>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</si>
  <si>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</si>
  <si>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</si>
  <si>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</si>
  <si>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</si>
  <si>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</si>
  <si>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</si>
  <si>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</si>
  <si>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</si>
  <si>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</si>
  <si>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</si>
  <si>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</si>
  <si>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</si>
  <si>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</si>
  <si>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</si>
  <si>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</si>
  <si>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</si>
  <si>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</si>
  <si>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</si>
  <si>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</si>
  <si>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</si>
  <si>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</si>
  <si>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</si>
  <si>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</si>
  <si>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</si>
  <si>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</si>
  <si>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</si>
  <si>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</si>
  <si>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</si>
  <si>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</si>
  <si>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</si>
  <si>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</si>
  <si>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</si>
  <si>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</si>
  <si>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</si>
  <si>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</si>
  <si>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</si>
  <si>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</si>
  <si>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</si>
  <si>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</si>
  <si>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</si>
  <si>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</si>
  <si>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</si>
  <si>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</si>
  <si>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</si>
  <si>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</si>
  <si>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</si>
  <si>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</si>
  <si>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</si>
  <si>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</si>
  <si>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</si>
  <si>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</si>
  <si>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</si>
  <si>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</si>
  <si>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</si>
  <si>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</si>
  <si>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</si>
  <si>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</si>
  <si>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</si>
  <si>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</si>
  <si>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</si>
  <si>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</si>
  <si>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</si>
  <si>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</si>
  <si>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</si>
  <si>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</si>
  <si>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</si>
  <si>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</si>
  <si>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</si>
  <si>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</si>
  <si>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</si>
  <si>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</si>
  <si>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</si>
  <si>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</si>
  <si>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</si>
  <si>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</si>
  <si>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</si>
  <si>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</si>
  <si>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</si>
  <si>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</si>
  <si>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</si>
  <si>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</si>
  <si>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</si>
  <si>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</si>
  <si>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</si>
  <si>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</si>
  <si>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</si>
  <si>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</si>
  <si>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</si>
  <si>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</si>
  <si>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</si>
  <si>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</si>
  <si>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</si>
  <si>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</si>
  <si>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</si>
  <si>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</si>
  <si>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</si>
  <si>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</si>
  <si>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</si>
  <si>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</si>
  <si>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</si>
  <si>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</si>
  <si>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</si>
  <si>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</si>
  <si>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</si>
  <si>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</si>
  <si>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</si>
  <si>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</si>
  <si>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</si>
  <si>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</si>
  <si>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</si>
  <si>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</si>
  <si>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</si>
  <si>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</si>
  <si>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</si>
  <si>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</si>
  <si>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</si>
  <si>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</si>
  <si>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</si>
  <si>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</si>
  <si>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</si>
  <si>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</si>
  <si>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</si>
  <si>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</si>
  <si>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</si>
  <si>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</si>
  <si>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</si>
  <si>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</si>
  <si>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</si>
  <si>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</si>
  <si>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</si>
  <si>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</si>
  <si>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</si>
  <si>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</si>
  <si>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</si>
  <si>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</si>
  <si>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</si>
  <si>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</si>
  <si>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</si>
  <si>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</si>
  <si>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</si>
  <si>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</si>
  <si>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</si>
  <si>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</si>
  <si>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</si>
  <si>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</si>
  <si>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</si>
  <si>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</si>
  <si>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</si>
  <si>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</si>
  <si>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</si>
  <si>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</si>
  <si>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</si>
  <si>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</si>
  <si>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</si>
  <si>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</si>
  <si>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</si>
  <si>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</si>
  <si>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</si>
  <si>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</si>
  <si>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</si>
  <si>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</si>
  <si>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</si>
  <si>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</si>
  <si>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</si>
  <si>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</si>
  <si>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</si>
  <si>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</si>
  <si>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</si>
  <si>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</si>
  <si>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</si>
  <si>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</si>
  <si>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</si>
  <si>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</si>
  <si>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</si>
  <si>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</si>
  <si>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</si>
  <si>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</si>
  <si>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</si>
  <si>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</si>
  <si>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</si>
  <si>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</si>
  <si>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</si>
  <si>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</si>
  <si>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</si>
  <si>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</si>
  <si>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</si>
  <si>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</si>
  <si>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</si>
  <si>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</si>
  <si>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</si>
  <si>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</si>
  <si>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</si>
  <si>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</si>
  <si>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</si>
  <si>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</si>
  <si>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</si>
  <si>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</si>
  <si>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</si>
  <si>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</si>
  <si>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</si>
  <si>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</si>
  <si>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</si>
  <si>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</si>
  <si>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</si>
  <si>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</si>
  <si>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</si>
  <si>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</si>
  <si>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</si>
  <si>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</si>
  <si>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</si>
  <si>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</si>
  <si>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</si>
  <si>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</si>
  <si>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</si>
  <si>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</si>
  <si>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</si>
  <si>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</si>
  <si>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</si>
  <si>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</si>
  <si>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</si>
  <si>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</si>
  <si>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</si>
  <si>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</si>
  <si>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</si>
  <si>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</si>
  <si>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</si>
  <si>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</si>
  <si>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</si>
  <si>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</si>
  <si>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</si>
  <si>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</si>
  <si>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</si>
  <si>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</si>
  <si>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</si>
  <si>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</si>
  <si>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</si>
  <si>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</si>
  <si>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</si>
  <si>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</si>
  <si>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</si>
  <si>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</si>
  <si>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</si>
  <si>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</si>
  <si>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</si>
  <si>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</si>
  <si>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</si>
  <si>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</si>
  <si>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</si>
  <si>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</si>
  <si>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</si>
  <si>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</si>
  <si>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</si>
  <si>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</si>
  <si>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</si>
  <si>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</si>
  <si>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</si>
  <si>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</si>
  <si>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</si>
  <si>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</si>
  <si>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</si>
  <si>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</si>
  <si>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</si>
  <si>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</si>
  <si>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</si>
  <si>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</si>
  <si>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</si>
  <si>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</si>
  <si>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</si>
  <si>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</si>
  <si>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</si>
  <si>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</si>
  <si>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</si>
  <si>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</si>
  <si>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</si>
  <si>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</si>
  <si>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</si>
  <si>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</si>
  <si>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</si>
  <si>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</si>
  <si>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</si>
  <si>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</si>
  <si>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</si>
  <si>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</si>
  <si>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</si>
  <si>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</si>
  <si>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</si>
  <si>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</si>
  <si>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</si>
  <si>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</si>
  <si>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</si>
  <si>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</si>
  <si>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</si>
  <si>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</si>
  <si>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</si>
  <si>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</si>
  <si>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</si>
  <si>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</si>
  <si>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</si>
  <si>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</si>
  <si>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</si>
  <si>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</si>
  <si>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</si>
  <si>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</si>
  <si>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</si>
  <si>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</si>
  <si>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</si>
  <si>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</si>
  <si>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</si>
  <si>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</si>
  <si>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</si>
  <si>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</si>
  <si>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</si>
  <si>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</si>
  <si>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</si>
  <si>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</si>
  <si>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</si>
  <si>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</si>
  <si>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</si>
  <si>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</si>
  <si>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</si>
  <si>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</si>
  <si>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</si>
  <si>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</si>
  <si>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</si>
  <si>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</si>
  <si>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</si>
  <si>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</si>
  <si>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</si>
  <si>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</si>
  <si>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</si>
  <si>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</si>
  <si>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</si>
  <si>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</si>
  <si>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</si>
  <si>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</si>
  <si>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</si>
  <si>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</si>
  <si>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</si>
  <si>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</si>
  <si>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</si>
  <si>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</si>
  <si>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</si>
  <si>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</si>
  <si>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</si>
  <si>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</si>
  <si>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</si>
  <si>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</si>
  <si>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</si>
  <si>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</si>
  <si>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</si>
  <si>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</si>
  <si>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</si>
  <si>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</si>
  <si>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</si>
  <si>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</si>
  <si>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</si>
  <si>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</si>
  <si>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</si>
  <si>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</si>
  <si>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</si>
  <si>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</si>
  <si>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</si>
  <si>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</si>
  <si>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</si>
  <si>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</si>
  <si>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</si>
  <si>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</si>
  <si>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</si>
  <si>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</si>
  <si>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</si>
  <si>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</si>
  <si>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</si>
  <si>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</si>
  <si>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</si>
  <si>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</si>
  <si>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</si>
  <si>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</si>
  <si>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</si>
  <si>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</si>
  <si>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</si>
  <si>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</si>
  <si>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</si>
  <si>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</si>
  <si>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</si>
  <si>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</si>
  <si>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</si>
  <si>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</si>
  <si>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</si>
  <si>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</si>
  <si>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</si>
  <si>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</si>
  <si>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</si>
  <si>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</si>
  <si>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</si>
  <si>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</si>
  <si>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</si>
  <si>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</si>
  <si>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</si>
  <si>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</si>
  <si>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</si>
  <si>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</si>
  <si>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</si>
  <si>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</si>
  <si>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</si>
  <si>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</si>
  <si>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</si>
  <si>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</si>
  <si>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</si>
  <si>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</si>
  <si>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</si>
  <si>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</si>
  <si>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</si>
  <si>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</si>
  <si>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</si>
  <si>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</si>
  <si>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</si>
  <si>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</si>
  <si>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</si>
  <si>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</si>
  <si>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</si>
  <si>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</si>
  <si>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</si>
  <si>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</si>
  <si>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</si>
  <si>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</si>
  <si>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</si>
  <si>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</si>
  <si>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</si>
  <si>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</si>
  <si>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</si>
  <si>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</si>
  <si>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</si>
  <si>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</si>
  <si>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</si>
  <si>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</si>
  <si>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</si>
  <si>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</si>
  <si>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</si>
  <si>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</si>
  <si>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</si>
  <si>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</si>
  <si>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</si>
  <si>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</si>
  <si>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</si>
  <si>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</si>
  <si>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</si>
  <si>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</si>
  <si>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</si>
  <si>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</si>
  <si>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</si>
  <si>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</si>
  <si>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</si>
  <si>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</si>
  <si>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</si>
  <si>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</si>
  <si>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</si>
  <si>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</si>
  <si>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</si>
  <si>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</si>
  <si>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</si>
  <si>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</si>
  <si>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</si>
  <si>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</si>
  <si>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</si>
  <si>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</si>
  <si>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</si>
  <si>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</si>
  <si>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</si>
  <si>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</si>
  <si>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</si>
  <si>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</si>
  <si>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</si>
  <si>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</si>
  <si>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</si>
  <si>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</si>
  <si>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</si>
  <si>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</si>
  <si>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</si>
  <si>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</si>
  <si>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</si>
  <si>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</si>
  <si>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</si>
  <si>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</si>
  <si>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</si>
  <si>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</si>
  <si>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</si>
  <si>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</si>
  <si>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</si>
  <si>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</si>
  <si>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</si>
  <si>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</si>
  <si>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</si>
  <si>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</si>
  <si>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</si>
  <si>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</si>
  <si>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</si>
  <si>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</si>
  <si>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</si>
  <si>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</si>
  <si>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</si>
  <si>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</si>
  <si>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</si>
  <si>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</si>
  <si>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</si>
  <si>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</si>
  <si>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</si>
  <si>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</si>
  <si>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</si>
  <si>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</si>
  <si>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</si>
  <si>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</si>
  <si>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</si>
  <si>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</si>
  <si>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</si>
  <si>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</si>
  <si>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</si>
  <si>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</si>
  <si>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</si>
  <si>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</si>
  <si>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</si>
  <si>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</si>
  <si>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</si>
  <si>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</si>
  <si>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</si>
  <si>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</si>
  <si>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</si>
  <si>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</si>
  <si>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</si>
  <si>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</si>
  <si>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</si>
  <si>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</si>
  <si>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</si>
  <si>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</si>
  <si>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</si>
  <si>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</si>
  <si>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</si>
  <si>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</si>
  <si>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</si>
  <si>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</si>
  <si>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</si>
  <si>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</si>
  <si>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</si>
  <si>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</si>
  <si>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</si>
  <si>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</si>
  <si>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</si>
  <si>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</si>
  <si>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</si>
  <si>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</si>
  <si>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</si>
  <si>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</si>
  <si>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</si>
  <si>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</si>
  <si>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</si>
  <si>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</si>
  <si>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</si>
  <si>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</si>
  <si>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</si>
  <si>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</si>
  <si>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</si>
  <si>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</si>
  <si>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</si>
  <si>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</si>
  <si>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</si>
  <si>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</si>
  <si>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</si>
  <si>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</si>
  <si>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</si>
  <si>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</si>
  <si>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</si>
  <si>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</si>
  <si>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</si>
  <si>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</si>
  <si>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</si>
  <si>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</si>
  <si>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</si>
  <si>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</si>
  <si>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</si>
  <si>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</si>
  <si>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</si>
  <si>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</si>
  <si>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</si>
  <si>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</si>
  <si>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</si>
  <si>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</si>
  <si>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</si>
  <si>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</si>
  <si>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</si>
  <si>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</si>
  <si>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</si>
  <si>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</si>
  <si>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</si>
  <si>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</si>
  <si>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</si>
  <si>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</si>
  <si>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</si>
  <si>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</si>
  <si>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</si>
  <si>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</si>
  <si>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</si>
  <si>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</si>
  <si>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</si>
  <si>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</si>
  <si>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</si>
  <si>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</si>
  <si>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</si>
  <si>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</si>
  <si>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</si>
  <si>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</si>
  <si>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</si>
  <si>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</si>
  <si>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</si>
  <si>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</si>
  <si>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</si>
  <si>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</si>
  <si>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</si>
  <si>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</si>
  <si>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</si>
  <si>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</si>
  <si>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</si>
  <si>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</si>
  <si>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</si>
  <si>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</si>
  <si>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</si>
  <si>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</si>
  <si>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</si>
  <si>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</si>
  <si>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</si>
  <si>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</si>
  <si>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</si>
  <si>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</si>
  <si>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</si>
  <si>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</si>
  <si>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</si>
  <si>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</si>
  <si>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</si>
  <si>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</si>
  <si>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</si>
  <si>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</si>
  <si>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</si>
  <si>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</si>
  <si>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</si>
  <si>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</si>
  <si>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</si>
  <si>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</si>
  <si>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</si>
  <si>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</si>
  <si>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</si>
  <si>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</si>
  <si>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</si>
  <si>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</si>
  <si>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</si>
  <si>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</si>
  <si>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</si>
  <si>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</si>
  <si>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</si>
  <si>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</si>
  <si>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</si>
  <si>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</si>
  <si>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</si>
  <si>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</si>
  <si>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</si>
  <si>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</si>
  <si>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</si>
  <si>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</si>
  <si>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</si>
  <si>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</si>
  <si>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</si>
  <si>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</si>
  <si>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</si>
  <si>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</si>
  <si>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</si>
  <si>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</si>
  <si>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</si>
  <si>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</si>
  <si>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</si>
  <si>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</si>
  <si>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</si>
  <si>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</si>
  <si>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</si>
  <si>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</si>
  <si>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</si>
  <si>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</si>
  <si>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</si>
  <si>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</si>
  <si>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</si>
  <si>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</si>
  <si>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</si>
  <si>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</si>
  <si>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</si>
  <si>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</si>
  <si>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</si>
  <si>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</si>
  <si>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</si>
  <si>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</si>
  <si>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</si>
  <si>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</si>
  <si>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</si>
  <si>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</si>
  <si>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</si>
  <si>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</si>
  <si>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</si>
  <si>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</si>
  <si>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</si>
  <si>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</si>
  <si>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</si>
  <si>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</si>
  <si>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</si>
  <si>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</si>
  <si>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</si>
  <si>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</si>
  <si>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</si>
  <si>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</si>
  <si>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</si>
  <si>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</si>
  <si>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</si>
  <si>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</si>
  <si>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</si>
  <si>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</si>
  <si>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</si>
  <si>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</si>
  <si>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</si>
  <si>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</si>
  <si>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</si>
  <si>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</si>
  <si>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</si>
  <si>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</si>
  <si>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</si>
  <si>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</si>
  <si>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</si>
  <si>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</si>
  <si>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</si>
  <si>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</si>
  <si>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</si>
  <si>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</si>
  <si>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</si>
  <si>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</si>
  <si>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</si>
  <si>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</si>
  <si>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</si>
  <si>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</si>
  <si>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</si>
  <si>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</si>
  <si>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</si>
  <si>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</si>
  <si>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</si>
  <si>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</si>
  <si>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</si>
  <si>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</si>
  <si>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</si>
  <si>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</si>
  <si>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</si>
  <si>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</si>
  <si>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</si>
  <si>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</si>
  <si>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</si>
  <si>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</si>
  <si>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</si>
  <si>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</si>
  <si>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</si>
  <si>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</si>
  <si>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</si>
  <si>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</si>
  <si>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</si>
  <si>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</si>
  <si>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</si>
  <si>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</si>
  <si>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</si>
  <si>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</si>
  <si>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</si>
  <si>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</si>
  <si>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</si>
  <si>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</si>
  <si>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</si>
  <si>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</si>
  <si>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</si>
  <si>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</si>
  <si>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</si>
  <si>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</si>
  <si>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</si>
  <si>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</si>
  <si>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</si>
  <si>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</si>
  <si>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</si>
  <si>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</si>
  <si>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</si>
  <si>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</si>
  <si>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</si>
  <si>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</si>
  <si>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</si>
  <si>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</si>
  <si>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</si>
  <si>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</si>
  <si>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</si>
  <si>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</si>
  <si>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</si>
  <si>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</si>
  <si>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</si>
  <si>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</si>
  <si>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</si>
  <si>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</si>
  <si>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</si>
  <si>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</si>
  <si>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</si>
  <si>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</si>
  <si>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</si>
  <si>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</si>
  <si>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</si>
  <si>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</si>
  <si>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</si>
  <si>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</si>
  <si>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</si>
  <si>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</si>
  <si>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</si>
  <si>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</si>
  <si>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</si>
  <si>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</si>
  <si>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</si>
  <si>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</si>
  <si>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</si>
  <si>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</si>
  <si>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</si>
  <si>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</si>
  <si>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</si>
  <si>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</si>
  <si>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</si>
  <si>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</si>
  <si>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</si>
  <si>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</si>
  <si>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</si>
  <si>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</si>
  <si>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</si>
  <si>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</si>
  <si>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</si>
  <si>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</si>
  <si>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</si>
  <si>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</si>
  <si>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</si>
  <si>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</si>
  <si>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</si>
  <si>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</si>
  <si>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</si>
  <si>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</si>
  <si>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</si>
  <si>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</si>
  <si>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</si>
  <si>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</si>
  <si>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</si>
  <si>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</si>
  <si>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</si>
  <si>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</si>
  <si>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</si>
  <si>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</si>
  <si>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</si>
  <si>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</si>
  <si>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</si>
  <si>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</si>
  <si>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</si>
  <si>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</si>
  <si>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</si>
  <si>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</si>
  <si>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</si>
  <si>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</si>
  <si>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</si>
  <si>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</si>
  <si>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</si>
  <si>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</si>
  <si>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</si>
  <si>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</si>
  <si>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</si>
  <si>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</si>
  <si>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</si>
  <si>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</si>
  <si>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</si>
  <si>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</si>
  <si>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</si>
  <si>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</si>
  <si>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</si>
  <si>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</si>
  <si>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</si>
  <si>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</si>
  <si>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</si>
  <si>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</si>
  <si>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</si>
  <si>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</si>
  <si>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</si>
  <si>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</si>
  <si>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</si>
  <si>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</si>
  <si>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</si>
  <si>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</si>
  <si>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</si>
  <si>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</si>
  <si>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</si>
  <si>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</si>
  <si>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</si>
  <si>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</si>
  <si>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</si>
  <si>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</si>
  <si>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</si>
  <si>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</si>
  <si>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</si>
  <si>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</si>
  <si>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</si>
  <si>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</si>
  <si>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</si>
  <si>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</si>
  <si>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</si>
  <si>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</si>
  <si>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</si>
  <si>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</si>
  <si>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</si>
  <si>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</si>
  <si>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</si>
  <si>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</si>
  <si>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</si>
  <si>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</si>
  <si>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</si>
  <si>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</si>
  <si>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</si>
  <si>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</si>
  <si>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</si>
  <si>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</si>
  <si>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</si>
  <si>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</si>
  <si>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</si>
  <si>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</si>
  <si>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</si>
  <si>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</si>
  <si>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</si>
  <si>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</si>
  <si>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</si>
  <si>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</si>
  <si>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</si>
  <si>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</si>
  <si>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</si>
  <si>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</si>
  <si>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</si>
  <si>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</si>
  <si>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</si>
  <si>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</si>
  <si>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</si>
  <si>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</si>
  <si>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</si>
  <si>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</si>
  <si>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</si>
  <si>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</si>
  <si>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</si>
  <si>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</si>
  <si>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</si>
  <si>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</si>
  <si>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</si>
  <si>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</si>
  <si>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</si>
  <si>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</si>
  <si>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</si>
  <si>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</si>
  <si>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</si>
  <si>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</si>
  <si>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</si>
  <si>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</si>
  <si>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</si>
  <si>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</si>
  <si>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</si>
  <si>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</si>
  <si>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</si>
  <si>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</si>
  <si>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</si>
  <si>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</si>
  <si>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</si>
  <si>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</si>
  <si>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</si>
  <si>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</si>
  <si>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</si>
  <si>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</si>
  <si>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</si>
  <si>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</si>
  <si>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</si>
  <si>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</si>
  <si>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</si>
  <si>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</si>
  <si>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</si>
  <si>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</si>
  <si>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</si>
  <si>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</si>
  <si>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</si>
  <si>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</si>
  <si>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</si>
  <si>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</si>
  <si>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</si>
  <si>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</si>
  <si>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</si>
  <si>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</si>
  <si>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</si>
  <si>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</si>
  <si>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</si>
  <si>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</si>
  <si>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</si>
  <si>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</si>
  <si>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</si>
  <si>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</si>
  <si>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</si>
  <si>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</si>
  <si>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</si>
  <si>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</si>
  <si>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</si>
  <si>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</si>
  <si>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</si>
  <si>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</si>
  <si>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</si>
  <si>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</si>
  <si>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</si>
  <si>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</si>
  <si>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</si>
  <si>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</si>
  <si>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</si>
  <si>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</si>
  <si>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</si>
  <si>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</si>
  <si>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</si>
  <si>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</si>
  <si>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</si>
  <si>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</si>
  <si>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</si>
  <si>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</si>
  <si>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</si>
  <si>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</si>
  <si>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</si>
  <si>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</si>
  <si>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</si>
  <si>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</si>
  <si>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</si>
  <si>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</si>
  <si>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</si>
  <si>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</si>
  <si>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</si>
  <si>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</si>
  <si>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</si>
  <si>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</si>
  <si>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</si>
  <si>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</si>
  <si>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</si>
  <si>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</si>
  <si>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</si>
  <si>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</si>
  <si>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</si>
  <si>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</si>
  <si>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</si>
  <si>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</si>
  <si>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</si>
  <si>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</si>
  <si>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</si>
  <si>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</si>
  <si>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</si>
  <si>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</si>
  <si>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</si>
  <si>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</si>
  <si>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</si>
  <si>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</si>
  <si>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</si>
  <si>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</si>
  <si>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</si>
  <si>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</si>
  <si>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</si>
  <si>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</si>
  <si>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</si>
  <si>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</si>
  <si>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</si>
  <si>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</si>
  <si>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</si>
  <si>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</si>
  <si>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</si>
  <si>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</si>
  <si>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</si>
  <si>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</si>
  <si>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</si>
  <si>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</si>
  <si>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</si>
  <si>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</si>
  <si>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</si>
  <si>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</si>
  <si>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</si>
  <si>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</si>
  <si>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</si>
  <si>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</si>
  <si>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</si>
  <si>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</si>
  <si>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</si>
  <si>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</si>
  <si>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</si>
  <si>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</si>
  <si>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</si>
  <si>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</si>
  <si>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</si>
  <si>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</si>
  <si>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</si>
  <si>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</si>
  <si>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</si>
  <si>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</si>
  <si>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</si>
  <si>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</si>
  <si>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</si>
  <si>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</si>
  <si>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</si>
  <si>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</si>
  <si>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</si>
  <si>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</si>
  <si>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</si>
  <si>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</si>
  <si>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</si>
  <si>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</si>
  <si>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</si>
  <si>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</si>
  <si>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</si>
  <si>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</si>
  <si>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</si>
  <si>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</si>
  <si>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</si>
  <si>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</si>
  <si>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</si>
  <si>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</si>
  <si>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</si>
  <si>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</si>
  <si>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</si>
  <si>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</si>
  <si>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</si>
  <si>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</si>
  <si>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</si>
  <si>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</si>
  <si>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</si>
  <si>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</si>
  <si>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</si>
  <si>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</si>
  <si>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</si>
  <si>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</si>
  <si>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</si>
  <si>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</si>
  <si>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</si>
  <si>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</si>
  <si>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</si>
  <si>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</si>
  <si>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</si>
  <si>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</si>
  <si>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</si>
  <si>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</si>
  <si>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</si>
  <si>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</si>
  <si>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</si>
  <si>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</si>
  <si>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</si>
  <si>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</si>
  <si>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</si>
  <si>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</si>
  <si>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</si>
  <si>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</si>
  <si>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</si>
  <si>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</si>
  <si>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</si>
  <si>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</si>
  <si>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</si>
  <si>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</si>
  <si>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</si>
  <si>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</si>
  <si>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</si>
  <si>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</si>
  <si>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</si>
  <si>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</si>
  <si>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</si>
  <si>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</si>
  <si>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</si>
  <si>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</si>
  <si>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</si>
  <si>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</si>
  <si>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</si>
  <si>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</si>
  <si>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</si>
  <si>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</si>
  <si>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</si>
  <si>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</si>
  <si>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</si>
  <si>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</si>
  <si>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</si>
  <si>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</si>
  <si>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</si>
  <si>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</si>
  <si>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</si>
  <si>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</si>
  <si>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</si>
  <si>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</si>
  <si>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</si>
  <si>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</si>
  <si>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</si>
  <si>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</si>
  <si>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</si>
  <si>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</si>
  <si>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</si>
  <si>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</si>
  <si>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</si>
  <si>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</si>
  <si>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</si>
  <si>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</si>
  <si>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</si>
  <si>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</si>
  <si>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</si>
  <si>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</si>
  <si>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</si>
  <si>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</si>
  <si>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</si>
  <si>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</si>
  <si>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</si>
  <si>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</si>
  <si>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</si>
  <si>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</si>
  <si>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</si>
  <si>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</si>
  <si>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</si>
  <si>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</si>
  <si>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</si>
  <si>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</si>
  <si>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</si>
  <si>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</si>
  <si>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</si>
  <si>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</si>
  <si>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</si>
  <si>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</si>
  <si>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</si>
  <si>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</si>
  <si>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</si>
  <si>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</si>
  <si>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</si>
  <si>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</si>
  <si>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</si>
  <si>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</si>
  <si>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</si>
  <si>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</si>
  <si>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</si>
  <si>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</si>
  <si>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</si>
  <si>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</si>
  <si>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</si>
  <si>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</si>
  <si>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</si>
  <si>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</si>
  <si>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</si>
  <si>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</si>
  <si>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</si>
  <si>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</si>
  <si>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</si>
  <si>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</si>
  <si>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</si>
  <si>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</si>
  <si>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</si>
  <si>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</si>
  <si>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</si>
  <si>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</si>
  <si>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</si>
  <si>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</si>
  <si>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</si>
  <si>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</si>
  <si>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</si>
  <si>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</si>
  <si>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</si>
  <si>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</si>
  <si>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</si>
  <si>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</si>
  <si>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</si>
  <si>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</si>
  <si>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</si>
  <si>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</si>
  <si>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</si>
  <si>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</si>
  <si>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</si>
  <si>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</si>
  <si>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</si>
  <si>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</si>
  <si>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</si>
  <si>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</si>
  <si>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</si>
  <si>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</si>
  <si>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</si>
  <si>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</si>
  <si>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</si>
  <si>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</si>
  <si>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</si>
  <si>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</si>
  <si>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</si>
  <si>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</si>
  <si>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</si>
  <si>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</si>
  <si>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</si>
  <si>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</si>
  <si>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</si>
  <si>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</si>
  <si>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</si>
  <si>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</si>
  <si>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</si>
  <si>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</si>
  <si>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</si>
  <si>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</si>
  <si>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</si>
  <si>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</si>
  <si>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</si>
  <si>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</si>
  <si>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</si>
  <si>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</si>
  <si>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</si>
  <si>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</si>
  <si>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</si>
  <si>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</si>
  <si>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</si>
  <si>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</si>
  <si>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</si>
  <si>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</si>
  <si>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</si>
  <si>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</si>
  <si>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</si>
  <si>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</si>
  <si>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</si>
  <si>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</si>
  <si>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</si>
  <si>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</si>
  <si>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</si>
  <si>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</si>
  <si>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</si>
  <si>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</si>
  <si>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</si>
  <si>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</si>
  <si>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</si>
  <si>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</si>
  <si>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</si>
  <si>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</si>
  <si>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</si>
  <si>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</si>
  <si>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</si>
  <si>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</si>
  <si>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</si>
  <si>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</si>
  <si>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</si>
  <si>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</si>
  <si>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</si>
  <si>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</si>
  <si>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</si>
  <si>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</si>
  <si>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</si>
  <si>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</si>
  <si>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</si>
  <si>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</si>
  <si>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</si>
  <si>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</si>
  <si>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</si>
  <si>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</si>
  <si>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</si>
  <si>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</si>
  <si>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</si>
  <si>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</si>
  <si>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</si>
  <si>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</si>
  <si>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</si>
  <si>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</si>
  <si>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</si>
  <si>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</si>
  <si>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</si>
  <si>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</si>
  <si>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</si>
  <si>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</si>
  <si>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</si>
  <si>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</si>
  <si>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</si>
  <si>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</si>
  <si>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</si>
  <si>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</si>
  <si>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</si>
  <si>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</si>
  <si>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</si>
  <si>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</si>
  <si>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</si>
  <si>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</si>
  <si>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</si>
  <si>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</si>
  <si>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</si>
  <si>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</si>
  <si>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</si>
  <si>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</si>
  <si>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</si>
  <si>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</si>
  <si>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</si>
  <si>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</si>
  <si>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</si>
  <si>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</si>
  <si>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</si>
  <si>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</si>
  <si>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</si>
  <si>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</si>
  <si>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</si>
  <si>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</si>
  <si>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</si>
  <si>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</si>
  <si>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</si>
  <si>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</si>
  <si>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</si>
  <si>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</si>
  <si>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</si>
  <si>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</si>
  <si>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</si>
  <si>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</si>
  <si>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</si>
  <si>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</si>
  <si>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</si>
  <si>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</si>
  <si>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</si>
  <si>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</si>
  <si>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</si>
  <si>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</si>
  <si>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</si>
  <si>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</si>
  <si>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</si>
  <si>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</si>
  <si>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</si>
  <si>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</si>
  <si>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</si>
  <si>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</si>
  <si>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</si>
  <si>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</si>
  <si>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</si>
  <si>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</si>
  <si>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</si>
  <si>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</si>
  <si>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</si>
  <si>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</si>
  <si>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</si>
  <si>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</si>
  <si>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</si>
  <si>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</si>
  <si>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</si>
  <si>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</si>
  <si>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</si>
  <si>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</si>
  <si>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</si>
  <si>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</si>
  <si>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</si>
  <si>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</si>
  <si>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</si>
  <si>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</si>
  <si>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</si>
  <si>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</si>
  <si>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</si>
  <si>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</si>
  <si>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</si>
  <si>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</si>
  <si>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</si>
  <si>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</si>
  <si>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</si>
  <si>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</si>
  <si>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</si>
  <si>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</si>
  <si>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</si>
  <si>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</si>
  <si>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</si>
  <si>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</si>
  <si>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</si>
  <si>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</si>
  <si>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</si>
  <si>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</si>
  <si>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</si>
  <si>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</si>
  <si>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</si>
  <si>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</si>
  <si>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</si>
  <si>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</si>
  <si>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</si>
  <si>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</si>
  <si>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</si>
  <si>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</si>
  <si>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</si>
  <si>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</si>
  <si>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</si>
  <si>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</si>
  <si>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</si>
  <si>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</si>
  <si>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</si>
  <si>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</si>
  <si>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</si>
  <si>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</si>
  <si>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</si>
  <si>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</si>
  <si>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</si>
  <si>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</si>
  <si>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</si>
  <si>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</si>
  <si>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</si>
  <si>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</si>
  <si>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</si>
  <si>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</si>
  <si>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</si>
  <si>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</si>
  <si>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</si>
  <si>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</si>
  <si>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</si>
  <si>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</si>
  <si>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</si>
  <si>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</si>
  <si>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</si>
  <si>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</si>
  <si>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</si>
  <si>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</si>
  <si>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</si>
  <si>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</si>
  <si>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</si>
  <si>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</si>
  <si>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</si>
  <si>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</si>
  <si>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</si>
  <si>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</si>
  <si>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</si>
  <si>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</si>
  <si>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</si>
  <si>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</si>
  <si>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</si>
  <si>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</si>
  <si>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</si>
  <si>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</si>
  <si>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</si>
  <si>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</si>
  <si>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</si>
  <si>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</si>
  <si>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</si>
  <si>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</si>
  <si>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</si>
  <si>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</si>
  <si>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</si>
  <si>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</si>
  <si>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</si>
  <si>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</si>
  <si>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</si>
  <si>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</si>
  <si>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</si>
  <si>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</si>
  <si>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</si>
  <si>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</si>
  <si>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</si>
  <si>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</si>
  <si>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</si>
  <si>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</si>
  <si>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</si>
  <si>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</si>
  <si>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</si>
  <si>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</si>
  <si>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</si>
  <si>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</si>
  <si>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</si>
  <si>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</si>
  <si>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</si>
  <si>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</si>
  <si>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</si>
  <si>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</si>
  <si>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</si>
  <si>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</si>
  <si>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</si>
  <si>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</si>
  <si>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</si>
  <si>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</si>
  <si>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</si>
  <si>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</si>
  <si>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</si>
  <si>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</si>
  <si>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</si>
  <si>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</si>
  <si>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</si>
  <si>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</si>
  <si>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</si>
  <si>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</si>
  <si>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</si>
  <si>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</si>
  <si>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</si>
  <si>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</si>
  <si>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</si>
  <si>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</si>
  <si>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</si>
  <si>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</si>
  <si>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</si>
  <si>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</si>
  <si>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</si>
  <si>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</si>
  <si>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</si>
  <si>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</si>
  <si>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</si>
  <si>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</si>
  <si>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</si>
  <si>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</si>
  <si>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</si>
  <si>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</si>
  <si>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</si>
  <si>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</si>
  <si>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</si>
  <si>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</si>
  <si>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</si>
  <si>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</si>
  <si>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</si>
  <si>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</si>
  <si>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</si>
  <si>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</si>
  <si>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</si>
  <si>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</si>
  <si>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</si>
  <si>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</si>
  <si>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</si>
  <si>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</si>
  <si>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</si>
  <si>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</si>
  <si>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</si>
  <si>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</si>
  <si>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</si>
  <si>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</si>
  <si>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</si>
  <si>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</si>
  <si>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</si>
  <si>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</si>
  <si>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</si>
  <si>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</si>
  <si>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</si>
  <si>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</si>
  <si>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</si>
  <si>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</si>
  <si>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</si>
  <si>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</si>
  <si>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</si>
  <si>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</si>
  <si>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</si>
  <si>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</si>
  <si>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</si>
  <si>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</si>
  <si>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</si>
  <si>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</si>
  <si>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</si>
  <si>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</si>
  <si>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</si>
  <si>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</si>
  <si>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</si>
  <si>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</si>
  <si>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</si>
  <si>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</si>
  <si>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</si>
  <si>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</si>
  <si>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</si>
  <si>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</si>
  <si>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</si>
  <si>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</si>
  <si>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</si>
  <si>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</si>
  <si>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</si>
  <si>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</si>
  <si>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</si>
  <si>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</si>
  <si>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</si>
  <si>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</si>
  <si>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</si>
  <si>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</si>
  <si>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</si>
  <si>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</si>
  <si>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</si>
  <si>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</si>
  <si>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</si>
  <si>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</si>
  <si>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</si>
  <si>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</si>
  <si>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</si>
  <si>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</si>
  <si>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</si>
  <si>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</si>
  <si>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</si>
  <si>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</si>
  <si>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</si>
  <si>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</si>
  <si>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</si>
  <si>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</si>
  <si>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</si>
  <si>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</si>
  <si>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</si>
  <si>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</si>
  <si>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</si>
  <si>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</si>
  <si>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</si>
  <si>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</si>
  <si>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</si>
  <si>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</si>
  <si>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</si>
  <si>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</si>
  <si>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</si>
  <si>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</si>
  <si>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</si>
  <si>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</si>
  <si>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</si>
  <si>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</si>
  <si>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</si>
  <si>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</si>
  <si>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</si>
  <si>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</si>
  <si>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</si>
  <si>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</si>
  <si>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</si>
  <si>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</si>
  <si>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</si>
  <si>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</si>
  <si>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</si>
  <si>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</si>
  <si>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</si>
  <si>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</si>
  <si>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</si>
  <si>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</si>
  <si>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</si>
  <si>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</si>
  <si>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</si>
  <si>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</si>
  <si>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</si>
  <si>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</si>
  <si>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</si>
  <si>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</si>
  <si>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</si>
  <si>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</si>
  <si>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</si>
  <si>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</si>
  <si>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</si>
  <si>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</si>
  <si>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</si>
  <si>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</si>
  <si>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</si>
  <si>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</si>
  <si>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</si>
  <si>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</si>
  <si>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</si>
  <si>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</si>
  <si>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</si>
  <si>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</si>
  <si>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</si>
  <si>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</si>
  <si>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</si>
  <si>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</si>
  <si>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</si>
  <si>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</si>
  <si>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</si>
  <si>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</si>
  <si>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</si>
  <si>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</si>
  <si>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</si>
  <si>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</si>
  <si>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</si>
  <si>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</si>
  <si>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</si>
  <si>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</si>
  <si>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</si>
  <si>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</si>
  <si>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</si>
  <si>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</si>
  <si>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</si>
  <si>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</si>
  <si>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</si>
  <si>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</si>
  <si>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</si>
  <si>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</si>
  <si>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</si>
  <si>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</si>
  <si>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</si>
  <si>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</si>
  <si>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</si>
  <si>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</si>
  <si>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</si>
  <si>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</si>
  <si>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</si>
  <si>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</si>
  <si>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</si>
  <si>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</si>
  <si>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</si>
  <si>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</si>
  <si>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</si>
  <si>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</si>
  <si>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</si>
  <si>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</si>
  <si>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</si>
  <si>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</si>
  <si>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</si>
  <si>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</si>
  <si>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</si>
  <si>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</si>
  <si>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</si>
  <si>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</si>
  <si>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</si>
  <si>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</si>
  <si>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</si>
  <si>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</si>
  <si>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</si>
  <si>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</si>
  <si>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</si>
  <si>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</si>
  <si>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</si>
  <si>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</si>
  <si>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</si>
  <si>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</si>
  <si>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</si>
  <si>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</si>
  <si>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</si>
  <si>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</si>
  <si>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</si>
  <si>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</si>
  <si>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</si>
  <si>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</si>
  <si>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</si>
  <si>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</si>
  <si>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</si>
  <si>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</si>
  <si>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</si>
  <si>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</si>
  <si>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</si>
  <si>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</si>
  <si>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</si>
  <si>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</si>
  <si>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</si>
  <si>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</si>
  <si>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</si>
  <si>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</si>
  <si>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</si>
  <si>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</si>
  <si>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</si>
  <si>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</si>
  <si>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</si>
  <si>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</si>
  <si>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</si>
  <si>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</si>
  <si>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</si>
  <si>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</si>
  <si>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</si>
  <si>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</si>
  <si>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</si>
  <si>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</si>
  <si>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</si>
  <si>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</si>
  <si>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</si>
  <si>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</si>
  <si>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</si>
  <si>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</si>
  <si>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</si>
  <si>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</si>
  <si>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</si>
  <si>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</si>
  <si>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</si>
  <si>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</si>
  <si>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</si>
  <si>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</si>
  <si>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</si>
  <si>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</si>
  <si>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</si>
  <si>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</si>
  <si>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</si>
  <si>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</si>
  <si>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</si>
  <si>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</si>
  <si>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</si>
  <si>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</si>
  <si>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</si>
  <si>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</si>
  <si>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</si>
  <si>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</si>
  <si>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</si>
  <si>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</si>
  <si>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</si>
  <si>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</si>
  <si>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</si>
  <si>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</si>
  <si>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</si>
  <si>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</si>
  <si>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</si>
  <si>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</si>
  <si>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</si>
  <si>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</si>
  <si>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</si>
  <si>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</si>
  <si>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</si>
  <si>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</si>
  <si>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</si>
  <si>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</si>
  <si>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</si>
  <si>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</si>
  <si>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</si>
  <si>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</si>
  <si>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</si>
  <si>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</si>
  <si>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</si>
  <si>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</si>
  <si>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</si>
  <si>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</si>
  <si>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</si>
  <si>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</si>
  <si>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</si>
  <si>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</si>
  <si>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</si>
  <si>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</si>
  <si>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</si>
  <si>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</si>
  <si>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</si>
  <si>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</si>
  <si>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</si>
  <si>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</si>
  <si>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</si>
  <si>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</si>
  <si>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</si>
  <si>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</si>
  <si>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</si>
  <si>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</si>
  <si>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</si>
  <si>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</si>
  <si>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</si>
  <si>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</si>
  <si>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</si>
  <si>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</si>
  <si>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</si>
  <si>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</si>
  <si>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</si>
  <si>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</si>
  <si>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</si>
  <si>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</si>
  <si>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</si>
  <si>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</si>
  <si>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</si>
  <si>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</si>
  <si>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</si>
  <si>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</si>
  <si>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</si>
  <si>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</si>
  <si>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</si>
  <si>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</si>
  <si>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</si>
  <si>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</si>
  <si>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</si>
  <si>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</si>
  <si>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</si>
  <si>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</si>
  <si>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</si>
  <si>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</si>
  <si>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</si>
  <si>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</si>
  <si>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</si>
  <si>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</si>
  <si>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</si>
  <si>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</si>
  <si>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</si>
  <si>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</si>
  <si>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</si>
  <si>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</si>
  <si>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</si>
  <si>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</si>
  <si>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</si>
  <si>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</si>
  <si>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</si>
  <si>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</si>
  <si>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</si>
  <si>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</si>
  <si>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</si>
  <si>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</si>
  <si>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</si>
  <si>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</si>
  <si>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</si>
  <si>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</si>
  <si>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</si>
  <si>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</si>
  <si>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</si>
  <si>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</si>
  <si>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</si>
  <si>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</si>
  <si>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</si>
  <si>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</si>
  <si>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</si>
  <si>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</si>
  <si>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</si>
  <si>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</si>
  <si>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</si>
  <si>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</si>
  <si>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</si>
  <si>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</si>
  <si>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</si>
  <si>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</si>
  <si>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</si>
  <si>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</si>
  <si>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</si>
  <si>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</si>
  <si>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</si>
  <si>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</si>
  <si>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</si>
  <si>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</si>
  <si>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</si>
  <si>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</si>
  <si>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</si>
  <si>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</si>
  <si>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</si>
  <si>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</si>
  <si>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</si>
  <si>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</si>
  <si>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</si>
  <si>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</si>
  <si>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</si>
  <si>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</si>
  <si>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</si>
  <si>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</si>
  <si>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</si>
  <si>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</si>
  <si>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</si>
  <si>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</si>
  <si>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</si>
  <si>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</si>
  <si>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</si>
  <si>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</si>
  <si>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</si>
  <si>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</si>
  <si>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</si>
  <si>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</si>
  <si>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</si>
  <si>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</si>
  <si>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</si>
  <si>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</si>
  <si>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</si>
  <si>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</si>
  <si>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</si>
  <si>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</si>
  <si>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</si>
  <si>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</si>
  <si>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</si>
  <si>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</si>
  <si>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</si>
  <si>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</si>
  <si>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</si>
  <si>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</si>
  <si>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</si>
  <si>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</si>
  <si>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</si>
  <si>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</si>
  <si>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</si>
  <si>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</si>
  <si>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</si>
  <si>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</si>
  <si>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</si>
  <si>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</si>
  <si>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</si>
  <si>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</si>
  <si>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</si>
  <si>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</si>
  <si>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</si>
  <si>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</si>
  <si>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</si>
  <si>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</si>
  <si>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</si>
  <si>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</si>
  <si>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</si>
  <si>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</si>
  <si>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</si>
  <si>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</si>
  <si>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</si>
  <si>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</si>
  <si>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</si>
  <si>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</si>
  <si>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</si>
  <si>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</si>
  <si>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</si>
  <si>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</si>
  <si>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</si>
  <si>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</si>
  <si>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</si>
  <si>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</si>
  <si>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</si>
  <si>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</si>
  <si>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</si>
  <si>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</si>
  <si>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</si>
  <si>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</si>
  <si>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</si>
  <si>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</si>
  <si>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</si>
  <si>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</si>
  <si>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</si>
  <si>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</si>
  <si>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</si>
  <si>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</si>
  <si>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</si>
  <si>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</si>
  <si>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</si>
  <si>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</si>
  <si>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</si>
  <si>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</si>
  <si>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</si>
  <si>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</si>
  <si>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</si>
  <si>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</si>
  <si>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</si>
  <si>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</si>
  <si>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</si>
  <si>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</si>
  <si>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</si>
  <si>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</si>
  <si>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</si>
  <si>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</si>
  <si>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</si>
  <si>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</si>
  <si>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</si>
  <si>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</si>
  <si>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</si>
  <si>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</si>
  <si>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</si>
  <si>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</si>
  <si>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</si>
  <si>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</si>
  <si>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</si>
  <si>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</si>
  <si>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</si>
  <si>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</si>
  <si>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</si>
  <si>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</si>
  <si>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</si>
  <si>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</si>
  <si>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</si>
  <si>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</si>
  <si>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</si>
  <si>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</si>
  <si>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</si>
  <si>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</si>
  <si>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</si>
  <si>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</si>
  <si>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</si>
  <si>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</si>
  <si>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</si>
  <si>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</si>
  <si>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</si>
  <si>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</si>
  <si>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</si>
  <si>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</si>
  <si>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</si>
  <si>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</si>
  <si>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</si>
  <si>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</si>
  <si>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</si>
  <si>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</si>
  <si>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</si>
  <si>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</si>
  <si>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</si>
  <si>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</si>
  <si>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</si>
  <si>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</si>
  <si>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</si>
  <si>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</si>
  <si>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</si>
  <si>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</si>
  <si>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</si>
  <si>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</si>
  <si>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</si>
  <si>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</si>
  <si>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</si>
  <si>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</si>
  <si>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</si>
  <si>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</si>
  <si>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</si>
  <si>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</si>
  <si>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</si>
  <si>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</si>
  <si>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</si>
  <si>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</si>
  <si>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</si>
  <si>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</si>
  <si>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</si>
  <si>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</si>
  <si>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</si>
  <si>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</si>
  <si>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</si>
  <si>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</si>
  <si>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</si>
  <si>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</si>
  <si>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</si>
  <si>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</si>
  <si>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</si>
  <si>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</si>
  <si>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</si>
  <si>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</si>
  <si>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</si>
  <si>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</si>
  <si>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</si>
  <si>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</si>
  <si>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</si>
  <si>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</si>
  <si>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</si>
  <si>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</si>
  <si>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</si>
  <si>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</si>
  <si>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</si>
  <si>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</si>
  <si>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</si>
  <si>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</si>
  <si>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</si>
  <si>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</si>
  <si>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</si>
  <si>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</si>
  <si>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</si>
  <si>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</si>
  <si>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</si>
  <si>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</si>
  <si>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</si>
  <si>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</si>
  <si>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</si>
  <si>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</si>
  <si>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</si>
  <si>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</si>
  <si>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</si>
  <si>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</si>
  <si>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</si>
  <si>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</si>
  <si>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</si>
  <si>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</si>
  <si>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</si>
  <si>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</si>
  <si>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</si>
  <si>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</si>
  <si>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</si>
  <si>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</si>
  <si>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</si>
  <si>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</si>
  <si>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</si>
  <si>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</si>
  <si>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</si>
  <si>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</si>
  <si>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</si>
  <si>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</si>
  <si>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</si>
  <si>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</si>
  <si>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</si>
  <si>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</si>
  <si>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</si>
  <si>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</si>
  <si>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</si>
  <si>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</si>
  <si>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</si>
  <si>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</si>
  <si>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</si>
  <si>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</si>
  <si>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</si>
  <si>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</si>
  <si>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</si>
  <si>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</si>
  <si>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</si>
  <si>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</si>
  <si>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</si>
  <si>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</si>
  <si>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</si>
  <si>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</si>
  <si>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</si>
  <si>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</si>
  <si>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</si>
  <si>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</si>
  <si>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</si>
  <si>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</si>
  <si>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</si>
  <si>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</si>
  <si>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</si>
  <si>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</si>
  <si>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</si>
  <si>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</si>
  <si>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</si>
  <si>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</si>
  <si>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</si>
  <si>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</si>
  <si>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</si>
  <si>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</si>
  <si>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</si>
  <si>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</si>
  <si>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</si>
  <si>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</si>
  <si>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</si>
  <si>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</si>
  <si>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</si>
  <si>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</si>
  <si>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</si>
  <si>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</si>
  <si>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</si>
  <si>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</si>
  <si>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</si>
  <si>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</si>
  <si>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</si>
  <si>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</si>
  <si>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</si>
  <si>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</si>
  <si>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</si>
  <si>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</si>
  <si>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</si>
  <si>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</si>
  <si>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</si>
  <si>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</si>
  <si>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</si>
  <si>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</si>
  <si>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</si>
  <si>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</si>
  <si>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</si>
  <si>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</si>
  <si>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</si>
  <si>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</si>
  <si>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</si>
  <si>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</si>
  <si>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</si>
  <si>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</si>
  <si>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</si>
  <si>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</si>
  <si>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</si>
  <si>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</si>
  <si>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</si>
  <si>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</si>
  <si>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</si>
  <si>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</si>
  <si>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</si>
  <si>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</si>
  <si>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</si>
  <si>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</si>
  <si>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</si>
  <si>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</si>
  <si>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</si>
  <si>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</si>
  <si>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</si>
  <si>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</si>
  <si>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</si>
  <si>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</si>
  <si>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</si>
  <si>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</si>
  <si>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</si>
  <si>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</si>
  <si>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</si>
  <si>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</si>
  <si>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</si>
  <si>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</si>
  <si>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</si>
  <si>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</si>
  <si>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</si>
  <si>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</si>
  <si>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</si>
  <si>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</si>
  <si>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</si>
  <si>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</si>
  <si>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</si>
  <si>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</si>
  <si>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</si>
  <si>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</si>
  <si>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</si>
  <si>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</si>
  <si>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</si>
  <si>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</si>
  <si>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</si>
  <si>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</si>
  <si>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</si>
  <si>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</si>
  <si>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</si>
  <si>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</si>
  <si>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</si>
  <si>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</si>
  <si>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</si>
  <si>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</si>
  <si>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</si>
  <si>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</si>
  <si>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</si>
  <si>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</si>
  <si>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</si>
  <si>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</si>
  <si>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</si>
  <si>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</si>
  <si>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</si>
  <si>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</si>
  <si>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</si>
  <si>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</si>
  <si>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</si>
  <si>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</si>
  <si>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</si>
  <si>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</si>
  <si>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</si>
  <si>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</si>
  <si>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</si>
  <si>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</si>
  <si>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</si>
  <si>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</si>
  <si>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</si>
  <si>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</si>
  <si>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</si>
  <si>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</si>
  <si>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</si>
  <si>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</si>
  <si>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</si>
  <si>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</si>
  <si>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</si>
  <si>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</si>
  <si>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</si>
  <si>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</si>
  <si>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</si>
  <si>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</si>
  <si>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</si>
  <si>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</si>
  <si>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</si>
  <si>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</si>
  <si>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</si>
  <si>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</si>
  <si>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</si>
  <si>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</si>
  <si>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</si>
  <si>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</si>
  <si>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</si>
  <si>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</si>
  <si>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</si>
  <si>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</si>
  <si>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</si>
  <si>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</si>
  <si>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</si>
  <si>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</si>
  <si>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</si>
  <si>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</si>
  <si>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</si>
  <si>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</si>
  <si>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</si>
  <si>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</si>
  <si>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</si>
  <si>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</si>
  <si>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</si>
  <si>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</si>
  <si>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</si>
  <si>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</si>
  <si>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</si>
  <si>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</si>
  <si>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</si>
  <si>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</si>
  <si>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</si>
  <si>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</si>
  <si>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</si>
  <si>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</si>
  <si>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</si>
  <si>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</si>
  <si>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</si>
  <si>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</si>
  <si>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</si>
  <si>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</si>
  <si>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</si>
  <si>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</si>
  <si>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</si>
  <si>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</si>
  <si>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</si>
  <si>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</si>
  <si>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</si>
  <si>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</si>
  <si>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</si>
  <si>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</si>
  <si>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</si>
  <si>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</si>
  <si>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</si>
  <si>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</si>
  <si>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</si>
  <si>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</si>
  <si>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</si>
  <si>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</si>
  <si>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</si>
  <si>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</si>
  <si>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</si>
  <si>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</si>
  <si>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</si>
  <si>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</si>
  <si>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</si>
  <si>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</si>
  <si>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</si>
  <si>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</si>
  <si>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</si>
  <si>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</si>
  <si>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</si>
  <si>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</si>
  <si>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</si>
  <si>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</si>
  <si>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</si>
  <si>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</si>
  <si>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</si>
  <si>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</si>
  <si>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</si>
  <si>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</si>
  <si>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</si>
  <si>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</si>
  <si>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</si>
  <si>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</si>
  <si>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</si>
  <si>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</si>
  <si>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</si>
  <si>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</si>
  <si>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</si>
  <si>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</si>
  <si>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</si>
  <si>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</si>
  <si>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</si>
  <si>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</si>
  <si>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</si>
  <si>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</si>
  <si>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</si>
  <si>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</si>
  <si>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</si>
  <si>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</si>
  <si>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</si>
  <si>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</si>
  <si>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</si>
  <si>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</si>
  <si>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</si>
  <si>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</si>
  <si>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</si>
  <si>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</si>
  <si>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</si>
  <si>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</si>
  <si>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</si>
  <si>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</si>
  <si>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</si>
  <si>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</si>
  <si>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</si>
  <si>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</si>
  <si>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</si>
  <si>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</si>
  <si>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</si>
  <si>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</si>
  <si>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</si>
  <si>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</si>
  <si>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</si>
  <si>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</si>
  <si>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</si>
  <si>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</si>
  <si>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</si>
  <si>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</si>
  <si>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</si>
  <si>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</si>
  <si>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</si>
  <si>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</si>
  <si>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</si>
  <si>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</si>
  <si>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</si>
  <si>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</si>
  <si>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</si>
  <si>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</si>
  <si>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</si>
  <si>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</si>
  <si>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</si>
  <si>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</si>
  <si>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</si>
  <si>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</si>
  <si>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</si>
  <si>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</si>
  <si>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</si>
  <si>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</si>
  <si>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</si>
  <si>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</si>
  <si>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</si>
  <si>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</si>
  <si>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</si>
  <si>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</si>
  <si>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</si>
  <si>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</si>
  <si>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</si>
  <si>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</si>
  <si>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</si>
  <si>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</si>
  <si>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</si>
  <si>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</si>
  <si>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</si>
  <si>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</si>
  <si>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</si>
  <si>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</si>
  <si>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</si>
  <si>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</si>
  <si>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</si>
  <si>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</si>
  <si>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</si>
  <si>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</si>
  <si>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</si>
  <si>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</si>
  <si>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</si>
  <si>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</si>
  <si>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</si>
  <si>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</si>
  <si>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</si>
  <si>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</si>
  <si>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</si>
  <si>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</si>
  <si>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</si>
  <si>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</si>
  <si>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</si>
  <si>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</si>
  <si>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</si>
  <si>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</si>
  <si>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</si>
  <si>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</si>
  <si>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</si>
  <si>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</si>
  <si>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</si>
  <si>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</si>
  <si>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</si>
  <si>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</si>
  <si>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</si>
  <si>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</si>
  <si>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</si>
  <si>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</si>
  <si>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</si>
  <si>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</si>
  <si>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</si>
  <si>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</si>
  <si>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</si>
  <si>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</si>
  <si>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</si>
  <si>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</si>
  <si>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</si>
  <si>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</si>
  <si>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</si>
  <si>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</si>
  <si>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</si>
  <si>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</si>
  <si>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</si>
  <si>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</si>
  <si>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</si>
  <si>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</si>
  <si>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</si>
  <si>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</si>
  <si>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</si>
  <si>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</si>
  <si>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</si>
  <si>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</si>
  <si>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</si>
  <si>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</si>
  <si>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</si>
  <si>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</si>
  <si>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</si>
  <si>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</si>
  <si>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</si>
  <si>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</si>
  <si>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</si>
  <si>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</si>
  <si>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</si>
  <si>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</si>
  <si>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</si>
  <si>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</si>
  <si>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</si>
  <si>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</si>
  <si>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</si>
  <si>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</si>
  <si>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</si>
  <si>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</si>
  <si>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</si>
  <si>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</si>
  <si>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</si>
  <si>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</si>
  <si>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</si>
  <si>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</si>
  <si>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</si>
  <si>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</si>
  <si>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</si>
  <si>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</si>
  <si>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</si>
  <si>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</si>
  <si>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</si>
  <si>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</si>
  <si>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</si>
  <si>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</si>
  <si>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</si>
  <si>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</si>
  <si>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</si>
  <si>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</si>
  <si>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</si>
  <si>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</si>
  <si>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</si>
  <si>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</si>
  <si>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</si>
  <si>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</si>
  <si>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</si>
  <si>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</si>
  <si>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</si>
  <si>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</si>
  <si>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</si>
  <si>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</si>
  <si>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</si>
  <si>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</si>
  <si>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</si>
  <si>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</si>
  <si>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</si>
  <si>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</si>
  <si>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</si>
  <si>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</si>
  <si>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</si>
  <si>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</si>
  <si>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</si>
  <si>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</si>
  <si>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</si>
  <si>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</si>
  <si>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</si>
  <si>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</si>
  <si>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</si>
  <si>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</si>
  <si>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</si>
  <si>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</si>
  <si>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</si>
  <si>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</si>
  <si>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</si>
  <si>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</si>
  <si>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</si>
  <si>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</si>
  <si>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</si>
  <si>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</si>
  <si>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</si>
  <si>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</si>
  <si>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</si>
  <si>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</si>
  <si>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</si>
  <si>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</si>
  <si>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</si>
  <si>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</si>
  <si>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</si>
  <si>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</si>
  <si>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</si>
  <si>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</si>
  <si>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</si>
  <si>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</si>
  <si>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</si>
  <si>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</si>
  <si>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</si>
  <si>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</si>
  <si>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</si>
  <si>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</si>
  <si>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</si>
  <si>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</si>
  <si>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</si>
  <si>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</si>
  <si>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</si>
  <si>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</si>
  <si>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</si>
  <si>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</si>
  <si>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</si>
  <si>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</si>
  <si>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</si>
  <si>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</si>
  <si>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</si>
  <si>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</si>
  <si>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</si>
  <si>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</si>
  <si>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</si>
  <si>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</si>
  <si>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</si>
  <si>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</si>
  <si>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</si>
  <si>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</si>
  <si>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</si>
  <si>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</si>
  <si>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</si>
  <si>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</si>
  <si>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</si>
  <si>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</si>
  <si>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</si>
  <si>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</si>
  <si>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</si>
  <si>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</si>
  <si>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</si>
  <si>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</si>
  <si>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</si>
  <si>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</si>
  <si>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</si>
  <si>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</si>
  <si>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</si>
  <si>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</si>
  <si>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</si>
  <si>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</si>
  <si>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</si>
  <si>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</si>
  <si>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</si>
  <si>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</si>
  <si>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</si>
  <si>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</si>
  <si>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</si>
  <si>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</si>
  <si>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</si>
  <si>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</si>
  <si>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</si>
  <si>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</si>
  <si>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</si>
  <si>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</si>
  <si>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</si>
  <si>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</si>
  <si>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</si>
  <si>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</si>
  <si>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</si>
  <si>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</si>
  <si>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</si>
  <si>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</si>
  <si>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</si>
  <si>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</si>
  <si>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</si>
  <si>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</si>
  <si>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</si>
  <si>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</si>
  <si>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</si>
  <si>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</si>
  <si>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</si>
  <si>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</si>
  <si>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</si>
  <si>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</si>
  <si>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</si>
  <si>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</si>
  <si>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</si>
  <si>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</si>
  <si>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</si>
  <si>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</si>
  <si>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</si>
  <si>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</si>
  <si>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</si>
  <si>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</si>
  <si>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</si>
  <si>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</si>
  <si>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</si>
  <si>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</si>
  <si>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</si>
  <si>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</si>
  <si>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</si>
  <si>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</si>
  <si>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</si>
  <si>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</si>
  <si>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</si>
  <si>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</si>
  <si>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</si>
  <si>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</si>
  <si>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</si>
  <si>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</si>
  <si>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</si>
  <si>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</si>
  <si>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</si>
  <si>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</si>
  <si>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</si>
  <si>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</si>
  <si>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</si>
  <si>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</si>
  <si>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</si>
  <si>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</si>
  <si>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</si>
  <si>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</si>
  <si>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</si>
  <si>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</si>
  <si>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</si>
  <si>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</si>
  <si>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</si>
  <si>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</si>
  <si>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</si>
  <si>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</si>
  <si>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</si>
  <si>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</si>
  <si>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</si>
  <si>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</si>
  <si>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</si>
  <si>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</si>
  <si>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</si>
  <si>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</si>
  <si>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</si>
  <si>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</si>
  <si>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</si>
  <si>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</si>
  <si>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</si>
  <si>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</si>
  <si>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</si>
  <si>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</si>
  <si>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</si>
  <si>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</si>
  <si>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</si>
  <si>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</si>
  <si>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</si>
  <si>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</si>
  <si>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</si>
  <si>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</si>
  <si>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</si>
  <si>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</si>
  <si>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</si>
  <si>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</si>
  <si>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</si>
  <si>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</si>
  <si>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</si>
  <si>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</si>
  <si>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</si>
  <si>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</si>
  <si>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</si>
  <si>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</si>
  <si>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</si>
  <si>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</si>
  <si>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</si>
  <si>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</si>
  <si>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</si>
  <si>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</si>
  <si>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</si>
  <si>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</si>
  <si>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</si>
  <si>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</si>
  <si>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</si>
  <si>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</si>
  <si>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</si>
  <si>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</si>
  <si>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</si>
  <si>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</si>
  <si>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</si>
  <si>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</si>
  <si>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</si>
  <si>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</si>
  <si>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</si>
  <si>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</si>
  <si>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</si>
  <si>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</si>
  <si>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</si>
  <si>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</si>
  <si>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</si>
  <si>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</si>
  <si>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</si>
  <si>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</si>
  <si>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</si>
  <si>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</si>
  <si>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</si>
  <si>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</si>
  <si>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</si>
  <si>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</si>
  <si>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</si>
  <si>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</si>
  <si>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</si>
  <si>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</si>
  <si>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</si>
  <si>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</si>
  <si>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</si>
  <si>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</si>
  <si>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</si>
  <si>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</si>
  <si>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</si>
  <si>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</si>
  <si>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</si>
  <si>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</si>
  <si>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</si>
  <si>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</si>
  <si>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</si>
  <si>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</si>
  <si>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</si>
  <si>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</si>
  <si>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</si>
  <si>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</si>
  <si>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</si>
  <si>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</si>
  <si>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</si>
  <si>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</si>
  <si>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</si>
  <si>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</si>
  <si>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</si>
  <si>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</si>
  <si>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</si>
  <si>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</si>
  <si>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</si>
  <si>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</si>
  <si>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</si>
  <si>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</si>
  <si>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</si>
  <si>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</si>
  <si>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</si>
  <si>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</si>
  <si>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</si>
  <si>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</si>
  <si>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</si>
  <si>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</si>
  <si>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</si>
  <si>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</si>
  <si>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</si>
  <si>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</si>
  <si>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</si>
  <si>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</si>
  <si>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</si>
  <si>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</si>
  <si>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</si>
  <si>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</si>
  <si>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</si>
  <si>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</si>
  <si>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</si>
  <si>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</si>
  <si>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</si>
  <si>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</si>
  <si>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</si>
  <si>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</si>
  <si>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</si>
  <si>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</si>
  <si>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</si>
  <si>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</si>
  <si>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</si>
  <si>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</si>
  <si>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</si>
  <si>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</si>
  <si>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</si>
  <si>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</si>
  <si>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</si>
  <si>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</si>
  <si>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</si>
  <si>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</si>
  <si>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</si>
  <si>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</si>
  <si>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</si>
  <si>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</si>
  <si>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</si>
  <si>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</si>
  <si>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</si>
  <si>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</si>
  <si>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</si>
  <si>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</si>
  <si>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</si>
  <si>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</si>
  <si>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</si>
  <si>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</si>
  <si>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</si>
  <si>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</si>
  <si>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</si>
  <si>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</si>
  <si>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</si>
  <si>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</si>
  <si>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</si>
  <si>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</si>
  <si>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</si>
  <si>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</si>
  <si>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</si>
  <si>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</si>
  <si>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</si>
  <si>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</si>
  <si>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</si>
  <si>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</si>
  <si>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</si>
  <si>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</si>
  <si>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</si>
  <si>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</si>
  <si>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</si>
  <si>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</si>
  <si>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</si>
  <si>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</si>
  <si>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</si>
  <si>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</si>
  <si>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</si>
  <si>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</si>
  <si>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</si>
  <si>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</si>
  <si>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</si>
  <si>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</si>
  <si>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</si>
  <si>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</si>
  <si>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</si>
  <si>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</si>
  <si>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</si>
  <si>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</si>
  <si>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</si>
  <si>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</si>
  <si>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</si>
  <si>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</si>
  <si>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</si>
  <si>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</si>
  <si>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</si>
  <si>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</si>
  <si>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</si>
  <si>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</si>
  <si>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</si>
  <si>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</si>
  <si>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</si>
  <si>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</si>
  <si>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</si>
  <si>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</si>
  <si>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</si>
  <si>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</si>
  <si>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</si>
  <si>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</si>
  <si>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</si>
  <si>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</si>
  <si>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</si>
  <si>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</si>
  <si>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</si>
  <si>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</si>
  <si>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</si>
  <si>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</si>
  <si>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</si>
  <si>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</si>
  <si>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</si>
  <si>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</si>
  <si>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</si>
  <si>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</si>
  <si>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</si>
  <si>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</si>
  <si>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</si>
  <si>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</si>
  <si>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</si>
  <si>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</si>
  <si>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</si>
  <si>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</si>
  <si>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</si>
  <si>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</si>
  <si>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</si>
  <si>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</si>
  <si>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</si>
  <si>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</si>
  <si>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</si>
  <si>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</si>
  <si>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</si>
  <si>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</si>
  <si>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</si>
  <si>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</si>
  <si>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</si>
  <si>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</si>
  <si>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</si>
  <si>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</si>
  <si>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</si>
  <si>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</si>
  <si>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</si>
  <si>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</si>
  <si>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</si>
  <si>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</si>
  <si>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</si>
  <si>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</si>
  <si>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</si>
  <si>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</si>
  <si>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</si>
  <si>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</si>
  <si>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</si>
  <si>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</si>
  <si>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</si>
  <si>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</si>
  <si>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</si>
  <si>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</si>
  <si>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</si>
  <si>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</si>
  <si>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</si>
  <si>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</si>
  <si>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</si>
  <si>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</si>
  <si>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</si>
  <si>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</si>
  <si>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</si>
  <si>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</si>
  <si>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</si>
  <si>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</si>
  <si>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</si>
  <si>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</si>
  <si>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</si>
  <si>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</si>
  <si>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</si>
  <si>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</si>
  <si>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</si>
  <si>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</si>
  <si>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</si>
  <si>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</si>
  <si>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</si>
  <si>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</si>
  <si>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</si>
  <si>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</si>
  <si>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</si>
  <si>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</si>
  <si>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</si>
  <si>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</si>
  <si>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</si>
  <si>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</si>
  <si>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</si>
  <si>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</si>
  <si>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</si>
  <si>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</si>
  <si>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</si>
  <si>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</si>
  <si>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</si>
  <si>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</si>
  <si>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</si>
  <si>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</si>
  <si>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</si>
  <si>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</si>
  <si>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</si>
  <si>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</si>
  <si>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</si>
  <si>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</si>
  <si>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</si>
  <si>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</si>
  <si>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</si>
  <si>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</si>
  <si>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</si>
  <si>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</si>
  <si>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</si>
  <si>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</si>
  <si>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</si>
  <si>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</si>
  <si>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</si>
  <si>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</si>
  <si>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</si>
  <si>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</si>
  <si>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</si>
  <si>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</si>
  <si>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</si>
  <si>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</si>
  <si>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</si>
  <si>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</si>
  <si>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</si>
  <si>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</si>
  <si>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</si>
  <si>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</si>
  <si>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</si>
  <si>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</si>
  <si>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</si>
  <si>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</si>
  <si>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</si>
  <si>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</si>
  <si>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</si>
  <si>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</si>
  <si>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</si>
  <si>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</si>
  <si>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</si>
  <si>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</si>
  <si>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</si>
  <si>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</si>
  <si>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</si>
  <si>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</si>
  <si>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</si>
  <si>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</si>
  <si>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</si>
  <si>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</si>
  <si>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</si>
  <si>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</si>
  <si>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</si>
  <si>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</si>
  <si>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</si>
  <si>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</si>
  <si>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</si>
  <si>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</si>
  <si>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</si>
  <si>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</si>
  <si>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</si>
  <si>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</si>
  <si>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</si>
  <si>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</si>
  <si>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</si>
  <si>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</si>
  <si>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</si>
  <si>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</si>
  <si>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</si>
  <si>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</si>
  <si>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</si>
  <si>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</si>
  <si>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</si>
  <si>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</si>
  <si>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</si>
  <si>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</si>
  <si>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</si>
  <si>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</si>
  <si>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</si>
  <si>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</si>
  <si>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</si>
  <si>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</si>
  <si>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</si>
  <si>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</si>
  <si>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</si>
  <si>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</si>
  <si>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</si>
  <si>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</si>
  <si>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</si>
  <si>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</si>
  <si>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</si>
  <si>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</si>
  <si>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</si>
  <si>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</si>
  <si>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</si>
  <si>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</si>
  <si>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</si>
  <si>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</si>
  <si>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</si>
  <si>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</si>
  <si>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</si>
  <si>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</si>
  <si>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</si>
  <si>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</si>
  <si>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</si>
  <si>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</si>
  <si>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</si>
  <si>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</si>
  <si>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</si>
  <si>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</si>
  <si>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</si>
  <si>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</si>
  <si>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</si>
  <si>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</si>
  <si>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</si>
  <si>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</si>
  <si>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</si>
  <si>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</si>
  <si>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</si>
  <si>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</si>
  <si>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</si>
  <si>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</si>
  <si>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</si>
  <si>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</si>
  <si>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</si>
  <si>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</si>
  <si>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</si>
  <si>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</si>
  <si>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</si>
  <si>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</si>
  <si>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</si>
  <si>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</si>
  <si>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</si>
  <si>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</si>
  <si>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</si>
  <si>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</si>
  <si>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</si>
  <si>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</si>
  <si>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</si>
  <si>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</si>
  <si>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</si>
  <si>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</si>
  <si>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</si>
  <si>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</si>
  <si>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</si>
  <si>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</si>
  <si>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</si>
  <si>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</si>
  <si>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</si>
  <si>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</si>
  <si>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</si>
  <si>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</si>
  <si>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</si>
  <si>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</si>
  <si>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</si>
  <si>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</si>
  <si>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</si>
  <si>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</si>
  <si>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</si>
  <si>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</si>
  <si>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</si>
  <si>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</si>
  <si>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</si>
  <si>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</si>
  <si>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</si>
  <si>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</si>
  <si>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</si>
  <si>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</si>
  <si>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</si>
  <si>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</si>
  <si>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</si>
  <si>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</si>
  <si>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</si>
  <si>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</si>
  <si>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</si>
  <si>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</si>
  <si>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</si>
  <si>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</si>
  <si>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</si>
  <si>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</si>
  <si>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</si>
  <si>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</si>
  <si>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</si>
  <si>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</si>
  <si>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</si>
  <si>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</si>
  <si>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</si>
  <si>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</si>
  <si>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</si>
  <si>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</si>
  <si>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</si>
  <si>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</si>
  <si>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</si>
  <si>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</si>
  <si>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</si>
  <si>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</si>
  <si>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</si>
  <si>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</si>
  <si>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</si>
  <si>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</si>
  <si>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</si>
  <si>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</si>
  <si>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</si>
  <si>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</si>
  <si>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</si>
  <si>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</si>
  <si>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</si>
  <si>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</si>
  <si>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</si>
  <si>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</si>
  <si>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</si>
  <si>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</si>
  <si>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</si>
  <si>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</si>
  <si>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</si>
  <si>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</si>
  <si>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</si>
  <si>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</si>
  <si>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</si>
  <si>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</si>
  <si>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</si>
  <si>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</si>
  <si>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</si>
  <si>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</si>
  <si>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</si>
  <si>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</si>
  <si>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</si>
  <si>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</si>
  <si>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</si>
  <si>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</si>
  <si>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</si>
  <si>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</si>
  <si>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</si>
  <si>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</si>
  <si>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</si>
  <si>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</si>
  <si>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</si>
  <si>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</si>
  <si>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</si>
  <si>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</si>
  <si>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</si>
  <si>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</si>
  <si>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</si>
  <si>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</si>
  <si>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</si>
  <si>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</si>
  <si>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</si>
  <si>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</si>
  <si>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</si>
  <si>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</si>
  <si>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</si>
  <si>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</si>
  <si>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</si>
  <si>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</si>
  <si>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</si>
  <si>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</si>
  <si>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</si>
  <si>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</si>
  <si>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</si>
  <si>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</si>
  <si>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</si>
  <si>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</si>
  <si>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</si>
  <si>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</si>
  <si>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</si>
  <si>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</si>
  <si>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</si>
  <si>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</si>
  <si>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</si>
  <si>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</si>
  <si>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</si>
  <si>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</si>
  <si>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</si>
  <si>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</si>
  <si>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</si>
  <si>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</si>
  <si>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</si>
  <si>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</si>
  <si>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</si>
  <si>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</si>
  <si>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</si>
  <si>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</si>
  <si>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</si>
  <si>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</si>
  <si>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</si>
  <si>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</si>
  <si>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</si>
  <si>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</si>
  <si>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</si>
  <si>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</si>
  <si>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</si>
  <si>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</si>
  <si>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</si>
  <si>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</si>
  <si>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</si>
  <si>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</si>
  <si>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</si>
  <si>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</si>
  <si>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</si>
  <si>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</si>
  <si>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</si>
  <si>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</si>
  <si>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</si>
  <si>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</si>
  <si>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</si>
  <si>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</si>
  <si>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</si>
  <si>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</si>
  <si>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</si>
  <si>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</si>
  <si>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</si>
  <si>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</si>
  <si>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</si>
  <si>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</si>
  <si>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</si>
  <si>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</si>
  <si>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</si>
  <si>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</si>
  <si>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</si>
  <si>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</si>
  <si>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</si>
  <si>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</si>
  <si>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</si>
  <si>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</si>
  <si>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</si>
  <si>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</si>
  <si>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</si>
  <si>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</si>
  <si>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</si>
  <si>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</si>
  <si>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</si>
  <si>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</si>
  <si>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</si>
  <si>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</si>
  <si>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</si>
  <si>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</si>
  <si>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</si>
  <si>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</si>
  <si>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</si>
  <si>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</si>
  <si>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</si>
  <si>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</si>
  <si>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</si>
  <si>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</si>
  <si>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</si>
  <si>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</si>
  <si>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</si>
  <si>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</si>
  <si>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</si>
  <si>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</si>
  <si>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</si>
  <si>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</si>
  <si>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</si>
  <si>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</si>
  <si>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</si>
  <si>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</si>
  <si>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</si>
  <si>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</si>
  <si>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</si>
  <si>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</si>
  <si>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</si>
  <si>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</si>
  <si>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</si>
  <si>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</si>
  <si>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</si>
  <si>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</si>
  <si>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</si>
  <si>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</si>
  <si>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</si>
  <si>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</si>
  <si>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</si>
  <si>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</si>
  <si>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</si>
  <si>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</si>
  <si>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</si>
  <si>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</si>
  <si>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</si>
  <si>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</si>
  <si>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</si>
  <si>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</si>
  <si>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</si>
  <si>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</si>
  <si>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</si>
  <si>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</si>
  <si>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</si>
  <si>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</si>
  <si>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</si>
  <si>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</si>
  <si>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</si>
  <si>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</si>
  <si>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</si>
  <si>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</si>
  <si>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</si>
  <si>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</si>
  <si>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</si>
  <si>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</si>
  <si>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</si>
  <si>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</si>
  <si>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</si>
  <si>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</si>
  <si>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</si>
  <si>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</si>
  <si>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</si>
  <si>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</si>
  <si>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</si>
  <si>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</si>
  <si>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</si>
  <si>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</si>
  <si>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</si>
  <si>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</si>
  <si>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</si>
  <si>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</si>
  <si>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</si>
  <si>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</si>
  <si>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</si>
  <si>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</si>
  <si>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</si>
  <si>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</si>
  <si>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</si>
  <si>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</si>
  <si>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</si>
  <si>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</si>
  <si>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</si>
  <si>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</si>
  <si>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</si>
  <si>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</si>
  <si>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</si>
  <si>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</si>
  <si>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</si>
  <si>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</si>
  <si>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</si>
  <si>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</si>
  <si>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</si>
  <si>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</si>
  <si>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</si>
  <si>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</si>
  <si>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</si>
  <si>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</si>
  <si>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</si>
  <si>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</si>
  <si>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</si>
  <si>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</si>
  <si>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</si>
  <si>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</si>
  <si>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</si>
  <si>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</si>
  <si>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</si>
  <si>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</si>
  <si>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</si>
  <si>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</si>
  <si>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</si>
  <si>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</si>
  <si>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</si>
  <si>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</si>
  <si>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</si>
  <si>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</si>
  <si>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</si>
  <si>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</si>
  <si>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</si>
  <si>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</si>
  <si>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</si>
  <si>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</si>
  <si>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</si>
  <si>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</si>
  <si>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</si>
  <si>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</si>
  <si>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</si>
  <si>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</si>
  <si>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</si>
  <si>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</si>
  <si>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</si>
  <si>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</si>
  <si>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</si>
  <si>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</si>
  <si>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</si>
  <si>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</si>
  <si>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</si>
  <si>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</si>
  <si>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</si>
  <si>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</si>
  <si>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</si>
  <si>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</si>
  <si>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</si>
  <si>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</si>
  <si>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</si>
  <si>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</si>
  <si>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</si>
  <si>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</si>
  <si>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</si>
  <si>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</si>
  <si>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</si>
  <si>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</si>
  <si>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</si>
  <si>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</si>
  <si>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</si>
  <si>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</si>
  <si>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</si>
  <si>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</si>
  <si>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</si>
  <si>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</si>
  <si>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</si>
  <si>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</si>
  <si>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</si>
  <si>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</si>
  <si>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</si>
  <si>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</si>
  <si>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</si>
  <si>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</si>
  <si>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</si>
  <si>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</si>
  <si>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</si>
  <si>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</si>
  <si>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</si>
  <si>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</si>
  <si>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</si>
  <si>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</si>
  <si>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</si>
  <si>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</si>
  <si>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</si>
  <si>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</si>
  <si>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</si>
  <si>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</si>
  <si>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</si>
  <si>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</si>
  <si>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</si>
  <si>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</si>
  <si>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</si>
  <si>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</si>
  <si>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</si>
  <si>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</si>
  <si>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</si>
  <si>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</si>
  <si>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</si>
  <si>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</si>
  <si>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</si>
  <si>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</si>
  <si>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</si>
  <si>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</si>
  <si>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</si>
  <si>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</si>
  <si>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</si>
  <si>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</si>
  <si>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</si>
  <si>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</si>
  <si>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</si>
  <si>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</si>
  <si>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</si>
  <si>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</si>
  <si>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</si>
  <si>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</si>
  <si>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</si>
  <si>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</si>
  <si>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</si>
  <si>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</si>
  <si>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</si>
  <si>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</si>
  <si>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</si>
  <si>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</si>
  <si>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</si>
  <si>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</si>
  <si>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</si>
  <si>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</si>
  <si>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</si>
  <si>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</si>
  <si>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</si>
  <si>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</si>
  <si>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</si>
  <si>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</si>
  <si>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</si>
  <si>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</si>
  <si>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</si>
  <si>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</si>
  <si>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</si>
  <si>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</si>
  <si>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</si>
  <si>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</si>
  <si>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</si>
  <si>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</si>
  <si>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</si>
  <si>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</si>
  <si>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</si>
  <si>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</si>
  <si>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</si>
  <si>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</si>
  <si>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</si>
  <si>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</si>
  <si>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</si>
  <si>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</si>
  <si>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</si>
  <si>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</si>
  <si>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</si>
  <si>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</si>
  <si>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</si>
  <si>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</si>
  <si>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</si>
  <si>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</si>
  <si>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</si>
  <si>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</si>
  <si>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</si>
  <si>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</si>
  <si>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</si>
  <si>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</si>
  <si>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</si>
  <si>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</si>
  <si>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</si>
  <si>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</si>
  <si>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</si>
  <si>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</si>
  <si>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</si>
  <si>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</si>
  <si>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</si>
  <si>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</si>
  <si>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</si>
  <si>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</si>
  <si>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</si>
  <si>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</si>
  <si>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</si>
  <si>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</si>
  <si>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</si>
  <si>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</si>
  <si>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</si>
  <si>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</si>
  <si>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</si>
  <si>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</si>
  <si>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</si>
  <si>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</si>
  <si>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</si>
  <si>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</si>
  <si>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</si>
  <si>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</si>
  <si>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</si>
  <si>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</si>
  <si>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</si>
  <si>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</si>
  <si>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</si>
  <si>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</si>
  <si>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</si>
  <si>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</si>
  <si>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</si>
  <si>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</si>
  <si>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</si>
  <si>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</si>
  <si>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</si>
  <si>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</si>
  <si>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</si>
  <si>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</si>
  <si>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</si>
  <si>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</si>
  <si>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</si>
  <si>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</si>
  <si>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</si>
  <si>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</si>
  <si>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</si>
  <si>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</si>
  <si>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</si>
  <si>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</si>
  <si>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</si>
  <si>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</si>
  <si>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</si>
  <si>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</si>
  <si>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</si>
  <si>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</si>
  <si>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</si>
  <si>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</si>
  <si>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</si>
  <si>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</si>
  <si>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</si>
  <si>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</si>
  <si>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</si>
  <si>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</si>
  <si>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</si>
  <si>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</si>
  <si>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</si>
  <si>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</si>
  <si>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</si>
  <si>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</si>
  <si>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</si>
  <si>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</si>
  <si>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</si>
  <si>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</si>
  <si>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</si>
  <si>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</si>
  <si>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</si>
  <si>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</si>
  <si>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</si>
  <si>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</si>
  <si>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</si>
  <si>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</si>
  <si>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</si>
  <si>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</si>
  <si>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</si>
  <si>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</si>
  <si>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</si>
  <si>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</si>
  <si>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</si>
  <si>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</si>
  <si>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</si>
  <si>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</si>
  <si>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</si>
  <si>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</si>
  <si>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</si>
  <si>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</si>
  <si>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</si>
  <si>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</si>
  <si>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</si>
  <si>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</si>
  <si>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</si>
  <si>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</si>
  <si>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</si>
  <si>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</si>
  <si>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</si>
  <si>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</si>
  <si>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</si>
  <si>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</si>
  <si>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</si>
  <si>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</si>
  <si>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</si>
  <si>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</si>
  <si>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</si>
  <si>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</si>
  <si>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</si>
  <si>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</si>
  <si>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</si>
  <si>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</si>
  <si>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</si>
  <si>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</si>
  <si>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</si>
  <si>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</si>
  <si>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</si>
  <si>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</si>
  <si>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</si>
  <si>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</si>
  <si>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</si>
  <si>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</si>
  <si>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</si>
  <si>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</si>
  <si>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</si>
  <si>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</si>
  <si>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</si>
  <si>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</si>
  <si>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</si>
  <si>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</si>
  <si>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</si>
  <si>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</si>
  <si>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</si>
  <si>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</si>
  <si>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</si>
  <si>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</si>
  <si>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</si>
  <si>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</si>
  <si>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</si>
  <si>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</si>
  <si>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</si>
  <si>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</si>
  <si>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</si>
  <si>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</si>
  <si>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</si>
  <si>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</si>
  <si>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</si>
  <si>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</si>
  <si>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</si>
  <si>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</si>
  <si>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</si>
  <si>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</si>
  <si>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</si>
  <si>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</si>
  <si>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</si>
  <si>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</si>
  <si>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</si>
  <si>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</si>
  <si>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</si>
  <si>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</si>
  <si>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</si>
  <si>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</si>
  <si>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</si>
  <si>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</si>
  <si>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</si>
  <si>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</si>
  <si>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</si>
  <si>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</si>
  <si>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</si>
  <si>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</si>
  <si>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</si>
  <si>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</si>
  <si>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</si>
  <si>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</si>
  <si>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</si>
  <si>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</si>
  <si>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</si>
  <si>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</si>
  <si>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</si>
  <si>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</si>
  <si>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</si>
  <si>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</si>
  <si>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</si>
  <si>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</si>
  <si>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</si>
  <si>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</si>
  <si>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</si>
  <si>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</si>
  <si>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</si>
  <si>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</si>
  <si>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</si>
  <si>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</si>
  <si>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</si>
  <si>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</si>
  <si>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</si>
  <si>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</si>
  <si>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</si>
  <si>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</si>
  <si>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</si>
  <si>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</si>
  <si>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</si>
  <si>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</si>
  <si>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</si>
  <si>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</si>
  <si>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</si>
  <si>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</si>
  <si>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</si>
  <si>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</si>
  <si>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</si>
  <si>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</si>
  <si>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</si>
  <si>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</si>
  <si>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</si>
  <si>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</si>
  <si>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</si>
  <si>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</si>
  <si>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</si>
  <si>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</si>
  <si>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</si>
  <si>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</si>
  <si>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</si>
  <si>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</si>
  <si>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</si>
  <si>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</si>
  <si>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</si>
  <si>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</si>
  <si>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</si>
  <si>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</si>
  <si>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</si>
  <si>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</si>
  <si>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</si>
  <si>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</si>
  <si>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</si>
  <si>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</si>
  <si>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</si>
  <si>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</si>
  <si>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</si>
  <si>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</si>
  <si>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</si>
  <si>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</si>
  <si>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</si>
  <si>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</si>
  <si>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</si>
  <si>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</si>
  <si>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</si>
  <si>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</si>
  <si>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</si>
  <si>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</si>
  <si>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</si>
  <si>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</si>
  <si>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</si>
  <si>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</si>
  <si>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</si>
  <si>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</si>
  <si>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</si>
  <si>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</si>
  <si>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</si>
  <si>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</si>
  <si>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</si>
  <si>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</si>
  <si>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</si>
  <si>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</si>
  <si>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</si>
  <si>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</si>
  <si>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</si>
  <si>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</si>
  <si>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</si>
  <si>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</si>
  <si>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</si>
  <si>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</si>
  <si>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</si>
  <si>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</si>
  <si>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</si>
  <si>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</si>
  <si>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</si>
  <si>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</si>
  <si>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</si>
  <si>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</si>
  <si>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</si>
  <si>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</si>
  <si>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</si>
  <si>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</si>
  <si>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</si>
  <si>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</si>
  <si>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</si>
  <si>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</si>
  <si>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</si>
  <si>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</si>
  <si>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</si>
  <si>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</si>
  <si>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</si>
  <si>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</si>
  <si>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</si>
  <si>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</si>
  <si>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</si>
  <si>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</si>
  <si>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</si>
  <si>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</si>
  <si>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</si>
  <si>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</si>
  <si>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</si>
  <si>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</si>
  <si>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</si>
  <si>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</si>
  <si>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</si>
  <si>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</si>
  <si>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</si>
  <si>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</si>
  <si>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</si>
  <si>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</si>
  <si>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</si>
  <si>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</si>
  <si>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</si>
  <si>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</si>
  <si>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</si>
  <si>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</si>
  <si>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</si>
  <si>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</si>
  <si>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</si>
  <si>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</si>
  <si>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</si>
  <si>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</si>
  <si>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</si>
  <si>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</si>
  <si>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</si>
  <si>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</si>
  <si>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</si>
  <si>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</si>
  <si>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</si>
  <si>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</si>
  <si>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</si>
  <si>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</si>
  <si>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</si>
  <si>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</si>
  <si>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</si>
  <si>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</si>
  <si>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</si>
  <si>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</si>
  <si>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</si>
  <si>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</si>
  <si>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</si>
  <si>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</si>
  <si>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</si>
  <si>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</si>
  <si>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</si>
  <si>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</si>
  <si>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</si>
  <si>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</si>
  <si>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</si>
  <si>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</si>
  <si>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</si>
  <si>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</si>
  <si>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</si>
  <si>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</si>
  <si>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</si>
  <si>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</si>
  <si>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</si>
  <si>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</si>
  <si>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</si>
  <si>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</si>
  <si>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</si>
  <si>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</si>
  <si>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</si>
  <si>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</si>
  <si>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</si>
  <si>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</si>
  <si>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</si>
  <si>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</si>
  <si>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</si>
  <si>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</si>
  <si>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</si>
  <si>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</si>
  <si>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</si>
  <si>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</si>
  <si>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</si>
  <si>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</si>
  <si>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</si>
  <si>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</si>
  <si>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</si>
  <si>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</si>
  <si>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</si>
  <si>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</si>
  <si>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</si>
  <si>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</si>
  <si>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</si>
  <si>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</si>
  <si>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</si>
  <si>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</si>
  <si>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</si>
  <si>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</si>
  <si>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</si>
  <si>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</si>
  <si>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</si>
  <si>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</si>
  <si>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</si>
  <si>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</si>
  <si>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</si>
  <si>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</si>
  <si>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</si>
  <si>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</si>
  <si>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</si>
  <si>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</si>
  <si>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</si>
  <si>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</si>
  <si>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</si>
  <si>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</si>
  <si>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</si>
  <si>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</si>
  <si>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</si>
  <si>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</si>
  <si>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</si>
  <si>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</si>
  <si>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</si>
  <si>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</si>
  <si>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</si>
  <si>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</si>
  <si>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</si>
  <si>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</si>
  <si>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</si>
  <si>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</si>
  <si>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</si>
  <si>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</si>
  <si>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</si>
  <si>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</si>
  <si>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</si>
  <si>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</si>
  <si>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</si>
  <si>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</si>
  <si>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</si>
  <si>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</si>
  <si>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</si>
  <si>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</si>
  <si>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</si>
  <si>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</si>
  <si>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</si>
  <si>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</si>
  <si>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</si>
  <si>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</si>
  <si>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</si>
  <si>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</si>
  <si>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</si>
  <si>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</si>
  <si>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</si>
  <si>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</si>
  <si>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</si>
  <si>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</si>
  <si>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</si>
  <si>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</si>
  <si>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</si>
  <si>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</si>
  <si>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</si>
  <si>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</si>
  <si>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</si>
  <si>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</si>
  <si>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</si>
  <si>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</si>
  <si>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</si>
  <si>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</si>
  <si>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</si>
  <si>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</si>
  <si>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</si>
  <si>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</si>
  <si>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</si>
  <si>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</si>
  <si>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</si>
  <si>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</si>
  <si>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</si>
  <si>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</si>
  <si>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</si>
  <si>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</si>
  <si>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</si>
  <si>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</si>
  <si>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</si>
  <si>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</si>
  <si>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</si>
  <si>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</si>
  <si>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</si>
  <si>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</si>
  <si>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</si>
  <si>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</si>
  <si>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</si>
  <si>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</si>
  <si>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</si>
  <si>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</si>
  <si>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</si>
  <si>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</si>
  <si>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</si>
  <si>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</si>
  <si>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</si>
  <si>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</si>
  <si>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</si>
  <si>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</si>
  <si>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</si>
  <si>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</si>
  <si>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</si>
  <si>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</si>
  <si>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</si>
  <si>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</si>
  <si>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</si>
  <si>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</si>
  <si>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</si>
  <si>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</si>
  <si>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</si>
  <si>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</si>
  <si>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</si>
  <si>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</si>
  <si>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</si>
  <si>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</si>
  <si>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</si>
  <si>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</si>
  <si>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</si>
  <si>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</si>
  <si>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</si>
  <si>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</si>
  <si>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</si>
  <si>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</si>
  <si>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</si>
  <si>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</si>
  <si>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</si>
  <si>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</si>
  <si>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</si>
  <si>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</si>
  <si>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</si>
  <si>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</si>
  <si>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</si>
  <si>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</si>
  <si>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</si>
  <si>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</si>
  <si>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</si>
  <si>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</si>
  <si>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</si>
  <si>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</si>
  <si>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</si>
  <si>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</si>
  <si>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</si>
  <si>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</si>
  <si>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</si>
  <si>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</si>
  <si>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</si>
  <si>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</si>
  <si>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</si>
  <si>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</si>
  <si>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</si>
  <si>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</si>
  <si>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</si>
  <si>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</si>
  <si>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</si>
  <si>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</si>
  <si>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</si>
  <si>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</si>
  <si>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</si>
  <si>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</si>
  <si>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</si>
  <si>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</si>
  <si>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</si>
  <si>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</si>
  <si>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</si>
  <si>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</si>
  <si>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</si>
  <si>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</si>
  <si>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</si>
  <si>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</si>
  <si>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</si>
  <si>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</si>
  <si>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</si>
  <si>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</si>
  <si>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</si>
  <si>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</si>
  <si>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</si>
  <si>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</si>
  <si>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</si>
  <si>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</si>
  <si>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</si>
  <si>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</si>
  <si>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</si>
  <si>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</si>
  <si>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</si>
  <si>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</si>
  <si>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</si>
  <si>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</si>
  <si>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</si>
  <si>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</si>
  <si>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</si>
  <si>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</si>
  <si>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</si>
  <si>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</si>
  <si>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</si>
  <si>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</si>
  <si>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</si>
  <si>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</si>
  <si>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</si>
  <si>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</si>
  <si>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</si>
  <si>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</si>
  <si>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</si>
  <si>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</si>
  <si>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</si>
  <si>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</si>
  <si>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</si>
  <si>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</si>
  <si>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</si>
  <si>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</si>
  <si>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</si>
  <si>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</si>
  <si>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</si>
  <si>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</si>
  <si>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</si>
  <si>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</si>
  <si>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</si>
  <si>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</si>
  <si>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</si>
  <si>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</si>
  <si>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</si>
  <si>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</si>
  <si>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</si>
  <si>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</si>
  <si>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</si>
  <si>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</si>
  <si>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</si>
  <si>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</si>
  <si>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</si>
  <si>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</si>
  <si>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</si>
  <si>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</si>
  <si>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</si>
  <si>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</si>
  <si>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</si>
  <si>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</si>
  <si>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</si>
  <si>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</si>
  <si>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</si>
  <si>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</si>
  <si>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</si>
  <si>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</si>
  <si>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</si>
  <si>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</si>
  <si>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</si>
  <si>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</si>
  <si>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</si>
  <si>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</si>
  <si>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</si>
  <si>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</si>
  <si>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</si>
  <si>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</si>
  <si>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</si>
  <si>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</si>
  <si>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</si>
  <si>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</si>
  <si>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</si>
  <si>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</si>
  <si>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</si>
  <si>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</si>
  <si>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</si>
  <si>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</si>
  <si>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</si>
  <si>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</si>
  <si>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</si>
  <si>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</si>
  <si>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</si>
  <si>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</si>
  <si>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</si>
  <si>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</si>
  <si>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</si>
  <si>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</si>
  <si>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</si>
  <si>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</si>
  <si>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</si>
  <si>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</si>
  <si>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</si>
  <si>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</si>
  <si>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</si>
  <si>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</si>
  <si>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</si>
  <si>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</si>
  <si>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</si>
  <si>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</si>
  <si>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</si>
  <si>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</si>
  <si>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</si>
  <si>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</si>
  <si>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</si>
  <si>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</si>
  <si>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</si>
  <si>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</si>
  <si>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</si>
  <si>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</si>
  <si>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</si>
  <si>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</si>
  <si>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</si>
  <si>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</si>
  <si>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</si>
  <si>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</si>
  <si>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</si>
  <si>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</si>
  <si>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</si>
  <si>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</si>
  <si>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</si>
  <si>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</si>
  <si>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</si>
  <si>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</si>
  <si>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</si>
  <si>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</si>
  <si>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</si>
  <si>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</si>
  <si>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</si>
  <si>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</si>
  <si>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</si>
  <si>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</si>
  <si>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</si>
  <si>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</si>
  <si>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</si>
  <si>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</si>
  <si>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</si>
  <si>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</si>
  <si>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</si>
  <si>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</si>
  <si>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</si>
  <si>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</si>
  <si>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</si>
  <si>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</si>
  <si>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</si>
  <si>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</si>
  <si>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</si>
  <si>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</si>
  <si>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</si>
  <si>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</si>
  <si>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</si>
  <si>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</si>
  <si>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</si>
  <si>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</si>
  <si>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</si>
  <si>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</si>
  <si>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</si>
  <si>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</si>
  <si>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</si>
  <si>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</si>
  <si>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</si>
  <si>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</si>
  <si>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</si>
  <si>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</si>
  <si>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</si>
  <si>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</si>
  <si>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</si>
  <si>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</si>
  <si>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</si>
  <si>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</si>
  <si>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</si>
  <si>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</si>
  <si>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</si>
  <si>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</si>
  <si>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</si>
  <si>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</si>
  <si>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</si>
  <si>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</si>
  <si>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</si>
  <si>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</si>
  <si>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</si>
  <si>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</si>
  <si>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</si>
  <si>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</si>
  <si>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</si>
  <si>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</si>
  <si>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</si>
  <si>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</si>
  <si>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</si>
  <si>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</si>
  <si>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</si>
  <si>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</si>
  <si>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</si>
  <si>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</si>
  <si>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</si>
  <si>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</si>
  <si>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</si>
  <si>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</si>
  <si>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</si>
  <si>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</si>
  <si>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</si>
  <si>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</si>
  <si>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</si>
  <si>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</si>
  <si>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</si>
  <si>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</si>
  <si>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</si>
  <si>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</si>
  <si>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</si>
  <si>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</si>
  <si>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</si>
  <si>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</si>
  <si>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</si>
  <si>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</si>
  <si>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</si>
  <si>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</si>
  <si>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</si>
  <si>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</si>
  <si>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</si>
  <si>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</si>
  <si>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</si>
  <si>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</si>
  <si>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</si>
  <si>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</si>
  <si>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</si>
  <si>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</si>
  <si>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</si>
  <si>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</si>
  <si>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</si>
  <si>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</si>
  <si>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</si>
  <si>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</si>
  <si>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</si>
  <si>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</si>
  <si>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</si>
  <si>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</si>
  <si>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</si>
  <si>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</si>
  <si>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</si>
  <si>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</si>
  <si>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</si>
  <si>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</si>
  <si>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</si>
  <si>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</si>
  <si>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</si>
  <si>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</si>
  <si>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</si>
  <si>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</si>
  <si>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</si>
  <si>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</si>
  <si>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</si>
  <si>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</si>
  <si>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</si>
  <si>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</si>
  <si>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</si>
  <si>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</si>
  <si>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</si>
  <si>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</si>
  <si>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</si>
  <si>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</si>
  <si>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</si>
  <si>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</si>
  <si>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</si>
  <si>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</si>
  <si>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</si>
  <si>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</si>
  <si>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</si>
  <si>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</si>
  <si>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</si>
  <si>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</si>
  <si>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</si>
  <si>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</si>
  <si>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</si>
  <si>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</si>
  <si>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</si>
  <si>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</si>
  <si>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</si>
  <si>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</si>
  <si>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</si>
  <si>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</si>
  <si>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</si>
  <si>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</si>
  <si>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</si>
  <si>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</si>
  <si>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</si>
  <si>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</si>
  <si>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</si>
  <si>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</si>
  <si>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</si>
  <si>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</si>
  <si>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</si>
  <si>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</si>
  <si>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</si>
  <si>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</si>
  <si>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</si>
  <si>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</si>
  <si>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</si>
  <si>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</si>
  <si>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</si>
  <si>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</si>
  <si>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</si>
  <si>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</si>
  <si>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</si>
  <si>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</si>
  <si>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</si>
  <si>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</si>
  <si>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</si>
  <si>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</si>
  <si>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</si>
  <si>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</si>
  <si>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</si>
  <si>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</si>
  <si>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</si>
  <si>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</si>
  <si>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</si>
  <si>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</si>
  <si>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</si>
  <si>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</si>
  <si>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</si>
  <si>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</si>
  <si>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</si>
  <si>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</si>
  <si>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</si>
  <si>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</si>
  <si>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</si>
  <si>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</si>
  <si>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</si>
  <si>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</si>
  <si>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</si>
  <si>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</si>
  <si>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</si>
  <si>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</si>
  <si>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</si>
  <si>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</si>
  <si>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</si>
  <si>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</si>
  <si>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</si>
  <si>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</si>
  <si>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</si>
  <si>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</si>
  <si>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</si>
  <si>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</si>
  <si>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</si>
  <si>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</si>
  <si>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</si>
  <si>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</si>
  <si>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</si>
  <si>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</si>
  <si>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</si>
  <si>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</si>
  <si>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</si>
  <si>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</si>
  <si>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</si>
  <si>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</si>
  <si>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</si>
  <si>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</si>
  <si>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</si>
  <si>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</si>
  <si>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</si>
  <si>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</si>
  <si>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</si>
  <si>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</si>
  <si>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</si>
  <si>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</si>
  <si>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</si>
  <si>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</si>
  <si>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</si>
  <si>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</si>
  <si>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</si>
  <si>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</si>
  <si>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</si>
  <si>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</si>
  <si>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</si>
  <si>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</si>
  <si>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</si>
  <si>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</si>
  <si>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</si>
  <si>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</si>
  <si>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</si>
  <si>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</si>
  <si>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</si>
  <si>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</si>
  <si>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</si>
  <si>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</si>
  <si>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</si>
  <si>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</si>
  <si>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</si>
  <si>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</si>
  <si>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</si>
  <si>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</si>
  <si>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</si>
  <si>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</si>
  <si>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</si>
  <si>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</si>
  <si>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</si>
  <si>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</si>
  <si>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</si>
  <si>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</si>
  <si>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</si>
  <si>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</si>
  <si>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</si>
  <si>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</si>
  <si>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</si>
  <si>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</si>
  <si>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</si>
  <si>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</si>
  <si>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</si>
  <si>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</si>
  <si>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</si>
  <si>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</si>
  <si>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</si>
  <si>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</si>
  <si>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</si>
  <si>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</si>
  <si>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</si>
  <si>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</si>
  <si>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</si>
  <si>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</si>
  <si>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</si>
  <si>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</si>
  <si>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</si>
  <si>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</si>
  <si>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</si>
  <si>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</si>
  <si>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</si>
  <si>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</si>
  <si>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</si>
  <si>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</si>
  <si>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</si>
  <si>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</si>
  <si>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</si>
  <si>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</si>
  <si>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</si>
  <si>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</si>
  <si>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</si>
  <si>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</si>
  <si>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</si>
  <si>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</si>
  <si>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</si>
  <si>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</si>
  <si>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</si>
  <si>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</si>
  <si>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</si>
  <si>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</si>
  <si>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</si>
  <si>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</si>
  <si>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</si>
  <si>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</si>
  <si>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</si>
  <si>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</si>
  <si>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</si>
  <si>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</si>
  <si>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</si>
  <si>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</si>
  <si>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</si>
  <si>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</si>
  <si>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</si>
  <si>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</si>
  <si>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</si>
  <si>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</si>
  <si>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</si>
  <si>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</si>
  <si>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</si>
  <si>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</si>
  <si>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</si>
  <si>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</si>
  <si>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</si>
  <si>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</si>
  <si>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</si>
  <si>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</si>
  <si>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</si>
  <si>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</si>
  <si>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</si>
  <si>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</si>
  <si>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</si>
  <si>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</si>
  <si>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</si>
  <si>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</si>
  <si>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</si>
  <si>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</si>
  <si>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</si>
  <si>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</si>
  <si>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</si>
  <si>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</si>
  <si>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</si>
  <si>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</si>
  <si>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</si>
  <si>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</si>
  <si>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</si>
  <si>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</si>
  <si>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</si>
  <si>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</si>
  <si>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</si>
  <si>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</si>
  <si>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</si>
  <si>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</si>
  <si>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</si>
  <si>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</si>
  <si>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</si>
  <si>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</si>
  <si>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</si>
  <si>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</si>
  <si>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</si>
  <si>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</si>
  <si>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</si>
  <si>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</si>
  <si>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</si>
  <si>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</si>
  <si>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</si>
  <si>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</si>
  <si>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</si>
  <si>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</si>
  <si>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</si>
  <si>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</si>
  <si>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</si>
  <si>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</si>
  <si>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</si>
  <si>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</si>
  <si>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</si>
  <si>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</si>
  <si>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</si>
  <si>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</si>
  <si>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</si>
  <si>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</si>
  <si>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</si>
  <si>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</si>
  <si>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</si>
  <si>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</si>
  <si>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</si>
  <si>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</si>
  <si>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</si>
  <si>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</si>
  <si>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</si>
  <si>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</si>
  <si>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</si>
  <si>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</si>
  <si>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</si>
  <si>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</si>
  <si>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</si>
  <si>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</si>
  <si>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</si>
  <si>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</si>
  <si>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</si>
  <si>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</si>
  <si>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</si>
  <si>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</si>
  <si>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</si>
  <si>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</si>
  <si>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</si>
  <si>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</si>
  <si>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</si>
  <si>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</si>
  <si>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</si>
  <si>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</si>
  <si>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</si>
  <si>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</si>
  <si>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</si>
  <si>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</si>
  <si>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</si>
  <si>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</si>
  <si>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</si>
  <si>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</si>
  <si>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</si>
  <si>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</si>
  <si>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</si>
  <si>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</si>
  <si>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</si>
  <si>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</si>
  <si>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</si>
  <si>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</si>
  <si>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</si>
  <si>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</si>
  <si>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</si>
  <si>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</si>
  <si>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</si>
  <si>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</si>
  <si>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</si>
  <si>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</si>
  <si>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</si>
  <si>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</si>
  <si>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</si>
  <si>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</si>
  <si>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</si>
  <si>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</si>
  <si>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</si>
  <si>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</si>
  <si>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</si>
  <si>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</si>
  <si>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</si>
  <si>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</si>
  <si>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</si>
  <si>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</si>
  <si>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</si>
  <si>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</si>
  <si>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</si>
  <si>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</si>
  <si>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</si>
  <si>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</si>
  <si>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</si>
  <si>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</si>
  <si>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</si>
  <si>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</si>
  <si>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</si>
  <si>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</si>
  <si>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</si>
  <si>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</si>
  <si>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</si>
  <si>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</si>
  <si>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</si>
  <si>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</si>
  <si>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</si>
  <si>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</si>
  <si>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</si>
  <si>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</si>
  <si>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</si>
  <si>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</si>
  <si>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</si>
  <si>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</si>
  <si>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</si>
  <si>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</si>
  <si>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</si>
  <si>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</si>
  <si>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</si>
  <si>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</si>
  <si>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</si>
  <si>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</si>
  <si>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</si>
  <si>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</si>
  <si>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</si>
  <si>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</si>
  <si>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</si>
  <si>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</si>
  <si>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</si>
  <si>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</si>
  <si>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</si>
  <si>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</si>
  <si>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</si>
  <si>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</si>
  <si>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</si>
  <si>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</si>
  <si>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</si>
  <si>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</si>
  <si>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</si>
  <si>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</si>
  <si>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</si>
  <si>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</si>
  <si>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</si>
  <si>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</si>
  <si>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</si>
  <si>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</si>
  <si>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</si>
  <si>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</si>
  <si>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</si>
  <si>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</si>
  <si>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</si>
  <si>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</si>
  <si>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</si>
  <si>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</si>
  <si>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</si>
  <si>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</si>
  <si>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</si>
  <si>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</si>
  <si>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</si>
  <si>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</si>
  <si>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</si>
  <si>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</si>
  <si>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</si>
  <si>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</si>
  <si>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</si>
  <si>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</si>
  <si>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</si>
  <si>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</si>
  <si>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</si>
  <si>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</si>
  <si>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</si>
  <si>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</si>
  <si>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</si>
  <si>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</si>
  <si>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</si>
  <si>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</si>
  <si>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</si>
  <si>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</si>
  <si>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</si>
  <si>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</si>
  <si>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</si>
  <si>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</si>
  <si>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</si>
  <si>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</si>
  <si>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</si>
  <si>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</si>
  <si>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</si>
  <si>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</si>
  <si>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</si>
  <si>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</si>
  <si>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</si>
  <si>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</si>
  <si>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</si>
  <si>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</si>
  <si>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</si>
  <si>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</si>
  <si>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</si>
  <si>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</si>
  <si>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</si>
  <si>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</si>
  <si>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</si>
  <si>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</si>
  <si>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</si>
  <si>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</si>
  <si>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</si>
  <si>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</si>
  <si>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</si>
  <si>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</si>
  <si>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</si>
  <si>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</si>
  <si>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</si>
  <si>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</si>
  <si>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</si>
  <si>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</si>
  <si>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</si>
  <si>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</si>
  <si>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</si>
  <si>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</si>
  <si>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</si>
  <si>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</si>
  <si>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</si>
  <si>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</si>
  <si>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</si>
  <si>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</si>
  <si>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</si>
  <si>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</si>
  <si>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</si>
  <si>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</si>
  <si>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</si>
  <si>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</si>
  <si>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</si>
  <si>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</si>
  <si>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</si>
  <si>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</si>
  <si>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</si>
  <si>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</si>
  <si>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</si>
  <si>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</si>
  <si>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</si>
  <si>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</si>
  <si>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</si>
  <si>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</si>
  <si>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</si>
  <si>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</si>
  <si>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</si>
  <si>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</si>
  <si>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</si>
  <si>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</si>
  <si>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</si>
  <si>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</si>
  <si>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</si>
  <si>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</si>
  <si>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</si>
  <si>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</si>
  <si>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</si>
  <si>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</si>
  <si>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</si>
  <si>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</si>
  <si>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</si>
  <si>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</si>
  <si>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</si>
  <si>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</si>
  <si>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</si>
  <si>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</si>
  <si>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</si>
  <si>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</si>
  <si>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</si>
  <si>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</si>
  <si>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</si>
  <si>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</si>
  <si>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</si>
  <si>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</si>
  <si>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</si>
  <si>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</si>
  <si>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</si>
  <si>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</si>
  <si>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</si>
  <si>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</si>
  <si>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</si>
  <si>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</si>
  <si>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</si>
  <si>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</si>
  <si>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</si>
  <si>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</si>
  <si>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</si>
  <si>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</si>
  <si>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</si>
  <si>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</si>
  <si>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</si>
  <si>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</si>
  <si>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</si>
  <si>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</si>
  <si>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</si>
  <si>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</si>
  <si>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</si>
  <si>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</si>
  <si>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</si>
  <si>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</si>
  <si>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</si>
  <si>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</si>
  <si>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</si>
  <si>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</si>
  <si>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</si>
  <si>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</si>
  <si>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</si>
  <si>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</si>
  <si>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</si>
  <si>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</si>
  <si>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</si>
  <si>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</si>
  <si>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</si>
  <si>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</si>
  <si>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</si>
  <si>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</si>
  <si>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</si>
  <si>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</si>
  <si>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</si>
  <si>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</si>
  <si>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</si>
  <si>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</si>
  <si>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</si>
  <si>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</si>
  <si>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</si>
  <si>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</si>
  <si>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</si>
  <si>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</si>
  <si>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</si>
  <si>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</si>
  <si>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</si>
  <si>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</si>
  <si>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</si>
  <si>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</si>
  <si>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</si>
  <si>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</si>
  <si>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</si>
  <si>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</si>
  <si>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</si>
  <si>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</si>
  <si>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</si>
  <si>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</si>
  <si>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</si>
  <si>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</si>
  <si>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</si>
  <si>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</si>
  <si>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</si>
  <si>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</si>
  <si>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</si>
  <si>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</si>
  <si>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</si>
  <si>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</si>
  <si>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</si>
  <si>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</si>
  <si>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</si>
  <si>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</si>
  <si>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</si>
  <si>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</si>
  <si>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</si>
  <si>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</si>
  <si>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</si>
  <si>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</si>
  <si>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</si>
  <si>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</si>
  <si>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</si>
  <si>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</si>
  <si>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</si>
  <si>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</si>
  <si>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</si>
  <si>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</si>
  <si>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</si>
  <si>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</si>
  <si>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</si>
  <si>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</si>
  <si>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</si>
  <si>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</si>
  <si>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</si>
  <si>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</si>
  <si>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</si>
  <si>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</si>
  <si>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</si>
  <si>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</si>
  <si>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</si>
  <si>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</si>
  <si>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</si>
  <si>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</si>
  <si>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</si>
  <si>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</si>
  <si>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</si>
  <si>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</si>
  <si>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</si>
  <si>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</si>
  <si>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</si>
  <si>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</si>
  <si>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</si>
  <si>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</si>
  <si>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</si>
  <si>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</si>
  <si>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</si>
  <si>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</si>
  <si>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</si>
  <si>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</si>
  <si>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</si>
  <si>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</si>
  <si>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</si>
  <si>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</si>
  <si>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</si>
  <si>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</si>
  <si>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</si>
  <si>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</si>
  <si>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</si>
  <si>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</si>
  <si>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</si>
  <si>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</si>
  <si>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</si>
  <si>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</si>
  <si>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</si>
  <si>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</si>
  <si>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</si>
  <si>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</si>
  <si>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</si>
  <si>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</si>
  <si>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</si>
  <si>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</si>
  <si>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</si>
  <si>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</si>
  <si>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</si>
  <si>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</si>
  <si>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</si>
  <si>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</si>
  <si>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</si>
  <si>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</si>
  <si>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</si>
  <si>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</si>
  <si>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</si>
  <si>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</si>
  <si>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</si>
  <si>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</si>
  <si>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</si>
  <si>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</si>
  <si>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</si>
  <si>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</si>
  <si>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</si>
  <si>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</si>
  <si>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</si>
  <si>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</si>
  <si>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</si>
  <si>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</si>
  <si>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</si>
  <si>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</si>
  <si>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</si>
  <si>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</si>
  <si>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</si>
  <si>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</si>
  <si>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</si>
  <si>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</si>
  <si>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</si>
  <si>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</si>
  <si>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</si>
  <si>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</si>
  <si>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</si>
  <si>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</si>
  <si>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</si>
  <si>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</si>
  <si>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</si>
  <si>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</si>
  <si>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</si>
  <si>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</si>
  <si>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</si>
  <si>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</si>
  <si>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</si>
  <si>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</si>
  <si>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</si>
  <si>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</si>
  <si>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</si>
  <si>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</si>
  <si>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</si>
  <si>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</si>
  <si>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</si>
  <si>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</si>
  <si>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</si>
  <si>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</si>
  <si>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</si>
  <si>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</si>
  <si>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</si>
  <si>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</si>
  <si>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</si>
  <si>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</si>
  <si>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</si>
  <si>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</si>
  <si>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</si>
  <si>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</si>
  <si>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</si>
  <si>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</si>
  <si>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</si>
  <si>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</si>
  <si>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</si>
  <si>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</si>
  <si>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</si>
  <si>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</si>
  <si>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</si>
  <si>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</si>
  <si>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</si>
  <si>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</si>
  <si>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</si>
  <si>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</si>
  <si>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</si>
  <si>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</si>
  <si>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</si>
  <si>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</si>
  <si>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</si>
  <si>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</si>
  <si>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</si>
  <si>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</si>
  <si>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</si>
  <si>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</si>
  <si>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</si>
  <si>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</si>
  <si>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</si>
  <si>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</si>
  <si>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</si>
  <si>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</si>
  <si>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</si>
  <si>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</si>
  <si>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</si>
  <si>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</si>
  <si>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</si>
  <si>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</si>
  <si>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</si>
  <si>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</si>
  <si>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</si>
  <si>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</si>
  <si>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</si>
  <si>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</si>
  <si>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</si>
  <si>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</si>
  <si>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</si>
  <si>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</si>
  <si>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</si>
  <si>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</si>
  <si>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</si>
  <si>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</si>
  <si>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</si>
  <si>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</si>
  <si>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</si>
  <si>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</si>
  <si>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</si>
  <si>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</si>
  <si>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</si>
  <si>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</si>
  <si>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</si>
  <si>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</si>
  <si>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</si>
  <si>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</si>
  <si>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</si>
  <si>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</si>
  <si>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</si>
  <si>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</si>
  <si>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</si>
  <si>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</si>
  <si>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</si>
  <si>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</si>
  <si>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</si>
  <si>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</si>
  <si>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</si>
  <si>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</si>
  <si>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</si>
  <si>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</si>
  <si>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</si>
  <si>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</si>
  <si>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</si>
  <si>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</si>
  <si>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</si>
  <si>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</si>
  <si>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</si>
  <si>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</si>
  <si>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</si>
  <si>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</si>
  <si>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</si>
  <si>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</si>
  <si>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</si>
  <si>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</si>
  <si>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</si>
  <si>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</si>
  <si>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</si>
  <si>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</si>
  <si>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</si>
  <si>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</si>
  <si>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</si>
  <si>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</si>
  <si>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</si>
  <si>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</si>
  <si>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</si>
  <si>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</si>
  <si>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</si>
  <si>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</si>
  <si>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</si>
  <si>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</si>
  <si>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</si>
  <si>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</si>
  <si>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</si>
  <si>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</si>
  <si>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</si>
  <si>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</si>
  <si>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</si>
  <si>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</si>
  <si>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</si>
  <si>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</si>
  <si>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</si>
  <si>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</si>
  <si>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</si>
  <si>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</si>
  <si>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</si>
  <si>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</si>
  <si>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</si>
  <si>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</si>
  <si>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</si>
  <si>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</si>
  <si>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</si>
  <si>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</si>
  <si>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</si>
  <si>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</si>
  <si>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</si>
  <si>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</si>
  <si>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</si>
  <si>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</si>
  <si>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</si>
  <si>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</si>
  <si>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</si>
  <si>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</si>
  <si>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</si>
  <si>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</si>
  <si>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</si>
  <si>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</si>
  <si>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</si>
  <si>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</si>
  <si>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</si>
  <si>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</si>
  <si>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</si>
  <si>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</si>
  <si>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</si>
  <si>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</si>
  <si>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</si>
  <si>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</si>
  <si>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</si>
  <si>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</si>
  <si>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</si>
  <si>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</si>
  <si>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</si>
  <si>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</si>
  <si>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</si>
  <si>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</si>
  <si>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</si>
  <si>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</si>
  <si>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</si>
  <si>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</si>
  <si>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</si>
  <si>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</si>
  <si>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</si>
  <si>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</si>
  <si>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</si>
  <si>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</si>
  <si>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</si>
  <si>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</si>
  <si>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</si>
  <si>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</si>
  <si>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</si>
  <si>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</si>
  <si>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</si>
  <si>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</si>
  <si>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</si>
  <si>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</si>
  <si>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</si>
  <si>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</si>
  <si>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</si>
  <si>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</si>
  <si>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</si>
  <si>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</si>
  <si>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</si>
  <si>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</si>
  <si>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</si>
  <si>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</si>
  <si>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</si>
  <si>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</si>
  <si>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</si>
  <si>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</si>
  <si>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</si>
  <si>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</si>
  <si>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</si>
  <si>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</si>
  <si>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</si>
  <si>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</si>
  <si>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</si>
  <si>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</si>
  <si>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</si>
  <si>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</si>
  <si>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</si>
  <si>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</si>
  <si>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</si>
  <si>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</si>
  <si>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</si>
  <si>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</si>
  <si>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</si>
  <si>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</si>
  <si>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</si>
  <si>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</si>
  <si>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</si>
  <si>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</si>
  <si>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</si>
  <si>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</si>
  <si>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</si>
  <si>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</si>
  <si>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</si>
  <si>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</si>
  <si>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</si>
  <si>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</si>
  <si>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</si>
  <si>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</si>
  <si>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</si>
  <si>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</si>
  <si>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</si>
  <si>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</si>
  <si>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</si>
  <si>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</si>
  <si>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</si>
  <si>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</si>
  <si>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</si>
  <si>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</si>
  <si>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</si>
  <si>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</si>
  <si>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</si>
  <si>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</si>
  <si>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</si>
  <si>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</si>
  <si>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</si>
  <si>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</si>
  <si>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</si>
  <si>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</si>
  <si>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</si>
  <si>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</si>
  <si>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</si>
  <si>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</si>
  <si>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</si>
  <si>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</si>
  <si>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</si>
  <si>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</si>
  <si>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</si>
  <si>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</si>
  <si>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</si>
  <si>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</si>
  <si>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</si>
  <si>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</si>
  <si>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</si>
  <si>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</si>
  <si>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</si>
  <si>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</si>
  <si>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</si>
  <si>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</si>
  <si>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</si>
  <si>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</si>
  <si>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</si>
  <si>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</si>
  <si>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</si>
  <si>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</si>
  <si>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</si>
  <si>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</si>
  <si>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</si>
  <si>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</si>
  <si>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</si>
  <si>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</si>
  <si>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</si>
  <si>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</si>
  <si>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</si>
  <si>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</si>
  <si>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</si>
  <si>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</si>
  <si>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</si>
  <si>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</si>
  <si>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</si>
  <si>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</si>
  <si>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</si>
  <si>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</si>
  <si>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</si>
  <si>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</si>
  <si>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</si>
  <si>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</si>
  <si>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</si>
  <si>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</si>
  <si>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</si>
  <si>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</si>
  <si>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</si>
  <si>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</si>
  <si>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</si>
  <si>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</si>
  <si>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</si>
  <si>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</si>
  <si>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</si>
  <si>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</si>
  <si>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</si>
  <si>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</si>
  <si>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</si>
  <si>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</si>
  <si>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</si>
  <si>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</si>
  <si>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</si>
  <si>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</si>
  <si>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</si>
  <si>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</si>
  <si>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</si>
  <si>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</si>
  <si>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</si>
  <si>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</si>
  <si>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</si>
  <si>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</si>
  <si>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</si>
  <si>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</si>
  <si>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</si>
  <si>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</si>
  <si>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</si>
  <si>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</si>
  <si>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</si>
  <si>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</si>
  <si>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</si>
  <si>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</si>
  <si>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</si>
  <si>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</si>
  <si>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</si>
  <si>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</si>
  <si>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</si>
  <si>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</si>
  <si>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</si>
  <si>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</si>
  <si>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</si>
  <si>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</si>
  <si>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</si>
  <si>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</si>
  <si>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</si>
  <si>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</si>
  <si>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</si>
  <si>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</si>
  <si>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</si>
  <si>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</si>
  <si>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</si>
  <si>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</si>
  <si>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</si>
  <si>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</si>
  <si>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</si>
  <si>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</si>
  <si>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</si>
  <si>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</si>
  <si>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</si>
  <si>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</si>
  <si>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</si>
  <si>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</si>
  <si>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</si>
  <si>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</si>
  <si>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</si>
  <si>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</si>
  <si>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</si>
  <si>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</si>
  <si>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</si>
  <si>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</si>
  <si>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</si>
  <si>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</si>
  <si>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</si>
  <si>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</si>
  <si>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</si>
  <si>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</si>
  <si>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</si>
  <si>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</si>
  <si>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</si>
  <si>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</si>
  <si>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</si>
  <si>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</si>
  <si>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</si>
  <si>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</si>
  <si>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</si>
  <si>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</si>
  <si>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</si>
  <si>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</si>
  <si>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</si>
  <si>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</si>
  <si>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</si>
  <si>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</si>
  <si>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</si>
  <si>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</si>
  <si>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</si>
  <si>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</si>
  <si>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</si>
  <si>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</si>
  <si>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</si>
  <si>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</si>
  <si>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</si>
  <si>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</si>
  <si>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</si>
  <si>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</si>
  <si>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</si>
  <si>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</si>
  <si>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</si>
  <si>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</si>
  <si>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</si>
  <si>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</si>
  <si>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</si>
  <si>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</si>
  <si>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</si>
  <si>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</si>
  <si>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</si>
  <si>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</si>
  <si>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</si>
  <si>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</si>
  <si>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</si>
  <si>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</si>
  <si>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</si>
  <si>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</si>
  <si>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</si>
  <si>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</si>
  <si>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</si>
  <si>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</si>
  <si>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</si>
  <si>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</si>
  <si>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</si>
  <si>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</si>
  <si>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</si>
  <si>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</si>
  <si>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</si>
  <si>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</si>
  <si>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</si>
  <si>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</si>
  <si>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</si>
  <si>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</si>
  <si>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</si>
  <si>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</si>
  <si>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</si>
  <si>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</si>
  <si>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</si>
  <si>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</si>
  <si>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</si>
  <si>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</si>
  <si>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</si>
  <si>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</si>
  <si>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</si>
  <si>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</si>
  <si>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</si>
  <si>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</si>
  <si>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</si>
  <si>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</si>
  <si>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</si>
  <si>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</si>
  <si>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</si>
  <si>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</si>
  <si>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</si>
  <si>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</si>
  <si>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</si>
  <si>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</si>
  <si>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</si>
  <si>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</si>
  <si>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</si>
  <si>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</si>
  <si>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</si>
  <si>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</si>
  <si>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</si>
  <si>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</si>
  <si>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</si>
  <si>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</si>
  <si>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</si>
  <si>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</si>
  <si>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</si>
  <si>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</si>
  <si>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</si>
  <si>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</si>
  <si>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</si>
  <si>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</si>
  <si>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</si>
  <si>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</si>
  <si>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</si>
  <si>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</si>
  <si>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</si>
  <si>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</si>
  <si>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</si>
  <si>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</si>
  <si>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</si>
  <si>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</si>
  <si>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</si>
  <si>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</si>
  <si>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</si>
  <si>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</si>
  <si>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</si>
  <si>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</si>
  <si>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</si>
  <si>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</si>
  <si>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</si>
  <si>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</si>
  <si>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</si>
  <si>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</si>
  <si>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</si>
  <si>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</si>
  <si>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</si>
  <si>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</si>
  <si>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</si>
  <si>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</si>
  <si>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</si>
  <si>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</si>
  <si>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</si>
  <si>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</si>
  <si>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</si>
  <si>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</si>
  <si>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</si>
  <si>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</si>
  <si>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</si>
  <si>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</si>
  <si>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</si>
  <si>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</si>
  <si>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</si>
  <si>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</si>
  <si>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</si>
  <si>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</si>
  <si>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</si>
  <si>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</si>
  <si>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</si>
  <si>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</si>
  <si>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</si>
  <si>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</si>
  <si>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</si>
  <si>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</si>
  <si>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</si>
  <si>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</si>
  <si>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</si>
  <si>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</si>
  <si>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</si>
  <si>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</si>
  <si>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</si>
  <si>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</si>
  <si>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</si>
  <si>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</si>
  <si>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</si>
  <si>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</si>
  <si>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</si>
  <si>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</si>
  <si>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</si>
  <si>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</si>
  <si>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</si>
  <si>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</si>
  <si>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</si>
  <si>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</si>
  <si>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</si>
  <si>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</si>
  <si>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</si>
  <si>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</si>
  <si>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</si>
  <si>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</si>
  <si>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</si>
  <si>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</si>
  <si>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</si>
  <si>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</si>
  <si>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</si>
  <si>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</si>
  <si>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</si>
  <si>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</si>
  <si>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</si>
  <si>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</si>
  <si>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</si>
  <si>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</si>
  <si>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</si>
  <si>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</si>
  <si>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</si>
  <si>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</si>
  <si>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</si>
  <si>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</si>
  <si>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</si>
  <si>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</si>
  <si>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</si>
  <si>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</si>
  <si>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</si>
  <si>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</si>
  <si>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</si>
  <si>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</si>
  <si>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</si>
  <si>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</si>
  <si>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</si>
  <si>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</si>
  <si>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</si>
  <si>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</si>
  <si>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</si>
  <si>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</si>
  <si>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</si>
  <si>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</si>
  <si>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</si>
  <si>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</si>
  <si>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</si>
  <si>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</si>
  <si>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</si>
  <si>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</si>
  <si>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</si>
  <si>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</si>
  <si>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</si>
  <si>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</si>
  <si>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</si>
  <si>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</si>
  <si>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</si>
  <si>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</si>
  <si>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</si>
  <si>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</si>
  <si>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</si>
  <si>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</si>
  <si>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</si>
  <si>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</si>
  <si>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</si>
  <si>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</si>
  <si>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</si>
  <si>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</si>
  <si>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</si>
  <si>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</si>
  <si>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</si>
  <si>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</si>
  <si>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</si>
  <si>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</si>
  <si>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</si>
  <si>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</si>
  <si>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</si>
  <si>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</si>
  <si>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</si>
  <si>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</si>
  <si>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</si>
  <si>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</si>
  <si>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</si>
  <si>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</si>
  <si>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</si>
  <si>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</si>
  <si>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</si>
  <si>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</si>
  <si>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</si>
  <si>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</si>
  <si>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</si>
  <si>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</si>
  <si>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</si>
  <si>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</si>
  <si>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</si>
  <si>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</si>
  <si>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</si>
  <si>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</si>
  <si>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</si>
  <si>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</si>
  <si>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</si>
  <si>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</si>
  <si>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</si>
  <si>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</si>
  <si>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</si>
  <si>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</si>
  <si>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</si>
  <si>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</si>
  <si>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</si>
  <si>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</si>
  <si>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</si>
  <si>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</si>
  <si>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</si>
  <si>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</si>
  <si>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</si>
  <si>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</si>
  <si>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</si>
  <si>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</si>
  <si>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</si>
  <si>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</si>
  <si>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</si>
  <si>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</si>
  <si>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</si>
  <si>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</si>
  <si>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</si>
  <si>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</si>
  <si>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</si>
  <si>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</si>
  <si>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</si>
  <si>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</si>
  <si>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</si>
  <si>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</si>
  <si>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</si>
  <si>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</si>
  <si>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</si>
  <si>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</si>
  <si>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</si>
  <si>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</si>
  <si>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</si>
  <si>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</si>
  <si>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</si>
  <si>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</si>
  <si>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</si>
  <si>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</si>
  <si>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</si>
  <si>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</si>
  <si>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</si>
  <si>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</si>
  <si>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</si>
  <si>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</si>
  <si>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</si>
  <si>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</si>
  <si>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</si>
  <si>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</si>
  <si>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</si>
  <si>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</si>
  <si>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</si>
  <si>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</si>
  <si>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</si>
  <si>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</si>
  <si>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</si>
  <si>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</si>
  <si>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</si>
  <si>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</si>
  <si>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</si>
  <si>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</si>
  <si>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</si>
  <si>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</si>
  <si>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</si>
  <si>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</si>
  <si>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</si>
  <si>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</si>
  <si>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</si>
  <si>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</si>
  <si>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</si>
  <si>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</si>
  <si>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</si>
  <si>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</si>
  <si>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</si>
  <si>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</si>
  <si>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</si>
  <si>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</si>
  <si>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</si>
  <si>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</si>
  <si>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</si>
  <si>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</si>
  <si>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</si>
  <si>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</si>
  <si>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</si>
  <si>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</si>
  <si>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</si>
  <si>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</si>
  <si>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</si>
  <si>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</si>
  <si>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</si>
  <si>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</si>
  <si>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</si>
  <si>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</si>
  <si>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</si>
  <si>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</si>
  <si>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</si>
  <si>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</si>
  <si>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</si>
  <si>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</si>
  <si>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</si>
  <si>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</si>
  <si>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</si>
  <si>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</si>
  <si>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</si>
  <si>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</si>
  <si>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</si>
  <si>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</si>
  <si>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</si>
  <si>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</si>
  <si>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</si>
  <si>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</si>
  <si>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</si>
  <si>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</si>
  <si>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</si>
  <si>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</si>
  <si>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</si>
  <si>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</si>
  <si>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</si>
  <si>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</si>
  <si>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</si>
  <si>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</si>
  <si>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</si>
  <si>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</si>
  <si>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</si>
  <si>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</si>
  <si>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</si>
  <si>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</si>
  <si>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</si>
  <si>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</si>
  <si>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</si>
  <si>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</si>
  <si>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</si>
  <si>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</si>
  <si>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</si>
  <si>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</si>
  <si>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</si>
  <si>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</si>
  <si>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</si>
  <si>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</si>
  <si>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</si>
  <si>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</si>
  <si>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</si>
  <si>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</si>
  <si>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</si>
  <si>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</si>
  <si>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</si>
  <si>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</si>
  <si>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</si>
  <si>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</si>
  <si>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</si>
  <si>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</si>
  <si>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</si>
  <si>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</si>
  <si>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</si>
  <si>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</si>
  <si>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</si>
  <si>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</si>
  <si>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</si>
  <si>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</si>
  <si>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</si>
  <si>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</si>
  <si>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</si>
  <si>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</si>
  <si>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</si>
  <si>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</si>
  <si>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</si>
  <si>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</si>
  <si>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</si>
  <si>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</si>
  <si>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</si>
  <si>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</si>
  <si>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</si>
  <si>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</si>
  <si>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</si>
  <si>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</si>
  <si>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</si>
  <si>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</si>
  <si>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</si>
  <si>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</si>
  <si>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</si>
  <si>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</si>
  <si>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</si>
  <si>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</si>
  <si>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</si>
  <si>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</si>
  <si>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</si>
  <si>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</si>
  <si>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</si>
  <si>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</si>
  <si>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</si>
  <si>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</si>
  <si>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</si>
  <si>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</si>
  <si>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</si>
  <si>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</si>
  <si>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</si>
  <si>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</si>
  <si>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</si>
  <si>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</si>
  <si>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</si>
  <si>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</si>
  <si>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</si>
  <si>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</si>
  <si>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</si>
  <si>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</si>
  <si>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</si>
  <si>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</si>
  <si>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</si>
  <si>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</si>
  <si>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</si>
  <si>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</si>
  <si>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</si>
  <si>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</si>
  <si>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</si>
  <si>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</si>
  <si>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</si>
  <si>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</si>
  <si>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</si>
  <si>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</si>
  <si>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</si>
  <si>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</si>
  <si>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</si>
  <si>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</si>
  <si>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</si>
  <si>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</si>
  <si>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</si>
  <si>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</si>
  <si>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</si>
  <si>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</si>
  <si>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</si>
  <si>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</si>
  <si>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</si>
  <si>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</si>
  <si>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</si>
  <si>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</si>
  <si>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</si>
  <si>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</si>
  <si>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</si>
  <si>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</si>
  <si>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</si>
  <si>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</si>
  <si>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</si>
  <si>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</si>
  <si>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</si>
  <si>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</si>
  <si>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</si>
  <si>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</si>
  <si>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</si>
  <si>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</si>
  <si>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</si>
  <si>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</si>
  <si>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</si>
  <si>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</si>
  <si>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</si>
  <si>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</si>
  <si>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</si>
  <si>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</si>
  <si>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</si>
  <si>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</si>
  <si>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</si>
  <si>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</si>
  <si>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</si>
  <si>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</si>
  <si>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</si>
  <si>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</si>
  <si>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</si>
  <si>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</si>
  <si>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</si>
  <si>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</si>
  <si>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</si>
  <si>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</si>
  <si>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</si>
  <si>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</si>
  <si>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</si>
  <si>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</si>
  <si>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</si>
  <si>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</si>
  <si>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</si>
  <si>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</si>
  <si>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</si>
  <si>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</si>
  <si>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</si>
  <si>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</si>
  <si>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</si>
  <si>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</si>
  <si>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</si>
  <si>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</si>
  <si>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</si>
  <si>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</si>
  <si>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</si>
  <si>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</si>
  <si>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</si>
  <si>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</si>
  <si>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</si>
  <si>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</si>
  <si>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</si>
  <si>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</si>
  <si>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</si>
  <si>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</si>
  <si>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</si>
  <si>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</si>
  <si>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</si>
  <si>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</si>
  <si>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</si>
  <si>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</si>
  <si>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</si>
  <si>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</si>
  <si>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</si>
  <si>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</si>
  <si>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</si>
  <si>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</si>
  <si>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</si>
  <si>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</si>
  <si>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</si>
  <si>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</si>
  <si>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</si>
  <si>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</si>
  <si>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</si>
  <si>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</si>
  <si>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</si>
  <si>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</si>
  <si>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</si>
  <si>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</si>
  <si>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</si>
  <si>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</si>
  <si>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</si>
  <si>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</si>
  <si>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</si>
  <si>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</si>
  <si>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</si>
  <si>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</si>
  <si>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</si>
  <si>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</si>
  <si>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</si>
  <si>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</si>
  <si>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</si>
  <si>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</si>
  <si>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</si>
  <si>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</si>
  <si>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</si>
  <si>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</si>
  <si>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</si>
  <si>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</si>
  <si>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</si>
  <si>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</si>
  <si>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</si>
  <si>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</si>
  <si>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</si>
  <si>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</si>
  <si>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</si>
  <si>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</si>
  <si>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</si>
  <si>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</si>
  <si>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</si>
  <si>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</si>
  <si>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</si>
  <si>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</si>
  <si>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</si>
  <si>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</si>
  <si>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</si>
  <si>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</si>
  <si>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</si>
  <si>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</si>
  <si>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</si>
  <si>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</si>
  <si>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</si>
  <si>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</si>
  <si>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</si>
  <si>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</si>
  <si>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</si>
  <si>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</si>
  <si>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</si>
  <si>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</si>
  <si>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</si>
  <si>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</si>
  <si>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</si>
  <si>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</si>
  <si>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</si>
  <si>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</si>
  <si>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</si>
  <si>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</si>
  <si>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</si>
  <si>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</si>
  <si>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</si>
  <si>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</si>
  <si>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</si>
  <si>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</si>
  <si>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</si>
  <si>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</si>
  <si>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</si>
  <si>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</si>
  <si>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</si>
  <si>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</si>
  <si>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</si>
  <si>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</si>
  <si>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</si>
  <si>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</si>
  <si>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</si>
  <si>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</si>
  <si>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</si>
  <si>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</si>
  <si>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</si>
  <si>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</si>
  <si>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</si>
  <si>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</si>
  <si>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</si>
  <si>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</si>
  <si>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</si>
  <si>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</si>
  <si>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</si>
  <si>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</si>
  <si>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</si>
  <si>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</si>
  <si>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</si>
  <si>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</si>
  <si>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</si>
  <si>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</si>
  <si>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</si>
  <si>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</si>
  <si>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</si>
  <si>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</si>
  <si>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</si>
  <si>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</si>
  <si>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</si>
  <si>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</si>
  <si>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</si>
  <si>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</si>
  <si>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</si>
  <si>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</si>
  <si>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</si>
  <si>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</si>
  <si>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</si>
  <si>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</si>
  <si>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</si>
  <si>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</si>
  <si>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</si>
  <si>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</si>
  <si>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</si>
  <si>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</si>
  <si>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</si>
  <si>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</si>
  <si>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</si>
  <si>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</si>
  <si>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</si>
  <si>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</si>
  <si>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</si>
  <si>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</si>
  <si>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</si>
  <si>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</si>
  <si>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</si>
  <si>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</si>
  <si>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</si>
  <si>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</si>
  <si>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</si>
  <si>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</si>
  <si>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</si>
  <si>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</si>
  <si>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</si>
  <si>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</si>
  <si>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</si>
  <si>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</si>
  <si>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</si>
  <si>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</si>
  <si>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</si>
  <si>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</si>
  <si>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</si>
  <si>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</si>
  <si>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</si>
  <si>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</si>
  <si>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</si>
  <si>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</si>
  <si>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</si>
  <si>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</si>
  <si>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</si>
  <si>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</si>
  <si>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</si>
  <si>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</si>
  <si>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</si>
  <si>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</si>
  <si>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</si>
  <si>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</si>
  <si>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</si>
  <si>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</si>
  <si>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</si>
  <si>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</si>
  <si>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</si>
  <si>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</si>
  <si>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</si>
  <si>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</si>
  <si>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</si>
  <si>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</si>
  <si>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</si>
  <si>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</si>
  <si>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</si>
  <si>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</si>
  <si>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</si>
  <si>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</si>
  <si>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</si>
  <si>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</si>
  <si>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</si>
  <si>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</si>
  <si>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</si>
  <si>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</si>
  <si>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</si>
  <si>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</si>
  <si>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</si>
  <si>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</si>
  <si>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</si>
  <si>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</si>
  <si>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</si>
  <si>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</si>
  <si>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</si>
  <si>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</si>
  <si>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</si>
  <si>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</si>
  <si>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</si>
  <si>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</si>
  <si>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</si>
  <si>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</si>
  <si>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</si>
  <si>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</si>
  <si>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</si>
  <si>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</si>
  <si>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</si>
  <si>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</si>
  <si>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</si>
  <si>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</si>
  <si>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</si>
  <si>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</si>
  <si>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</si>
  <si>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</si>
  <si>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</si>
  <si>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</si>
  <si>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</si>
  <si>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</si>
  <si>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</si>
  <si>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</si>
  <si>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</si>
  <si>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</si>
  <si>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</si>
  <si>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</si>
  <si>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</si>
  <si>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</si>
  <si>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</si>
  <si>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</si>
  <si>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</si>
  <si>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</si>
  <si>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</si>
  <si>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</si>
  <si>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</si>
  <si>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</si>
  <si>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</si>
  <si>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</si>
  <si>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</si>
  <si>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</si>
  <si>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</si>
  <si>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</si>
  <si>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</si>
  <si>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</si>
  <si>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</si>
  <si>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</si>
  <si>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</si>
  <si>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</si>
  <si>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</si>
  <si>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</si>
  <si>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</si>
  <si>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</si>
  <si>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</si>
  <si>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</si>
  <si>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</si>
  <si>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</si>
  <si>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</si>
  <si>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</si>
  <si>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</si>
  <si>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</si>
  <si>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</si>
  <si>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</si>
  <si>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</si>
  <si>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</si>
  <si>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</si>
  <si>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</si>
  <si>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</si>
  <si>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</si>
  <si>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</si>
  <si>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</si>
  <si>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</si>
  <si>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</si>
  <si>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</si>
  <si>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</si>
  <si>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</si>
  <si>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</si>
  <si>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</si>
  <si>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</si>
  <si>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</si>
  <si>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</si>
  <si>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</si>
  <si>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</si>
  <si>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</si>
  <si>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</si>
  <si>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</si>
  <si>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</si>
  <si>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</si>
  <si>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</si>
  <si>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</si>
  <si>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</si>
  <si>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</si>
  <si>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</si>
  <si>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</si>
  <si>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</si>
  <si>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</si>
  <si>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</si>
  <si>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</si>
  <si>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</si>
  <si>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</si>
  <si>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</si>
  <si>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</si>
  <si>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</si>
  <si>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</si>
  <si>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</si>
  <si>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</si>
  <si>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</si>
  <si>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</si>
  <si>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</si>
  <si>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</si>
  <si>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</si>
  <si>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</si>
  <si>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</si>
  <si>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</si>
  <si>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</si>
  <si>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</si>
  <si>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</si>
  <si>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</si>
  <si>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</si>
  <si>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</si>
  <si>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</si>
  <si>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</si>
  <si>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</si>
  <si>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</si>
  <si>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</si>
  <si>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</si>
  <si>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</si>
  <si>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</si>
  <si>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</si>
  <si>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</si>
  <si>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</si>
  <si>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</si>
  <si>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</si>
  <si>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</si>
  <si>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</si>
  <si>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</si>
  <si>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</si>
  <si>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</si>
  <si>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</si>
  <si>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</si>
  <si>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</si>
  <si>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</si>
  <si>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</si>
  <si>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</si>
  <si>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</si>
  <si>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</si>
  <si>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</si>
  <si>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</si>
  <si>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</si>
  <si>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</si>
  <si>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</si>
  <si>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</si>
  <si>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</si>
  <si>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</si>
  <si>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</si>
  <si>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</si>
  <si>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</si>
  <si>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</si>
  <si>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</si>
  <si>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</si>
  <si>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</si>
  <si>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</si>
  <si>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</si>
  <si>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</si>
  <si>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</si>
  <si>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</si>
  <si>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</si>
  <si>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</si>
  <si>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</si>
  <si>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</si>
  <si>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</si>
  <si>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</si>
  <si>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</si>
  <si>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</si>
  <si>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</si>
  <si>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</si>
  <si>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</si>
  <si>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</si>
  <si>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</si>
  <si>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</si>
  <si>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</si>
  <si>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</si>
  <si>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</si>
  <si>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</si>
  <si>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</si>
  <si>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</si>
  <si>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</si>
  <si>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</si>
  <si>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</si>
  <si>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</si>
  <si>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</si>
  <si>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</si>
  <si>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</si>
  <si>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</si>
  <si>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</si>
  <si>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</si>
  <si>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</si>
  <si>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</si>
  <si>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</si>
  <si>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</si>
  <si>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</si>
  <si>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</si>
  <si>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</si>
  <si>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</si>
  <si>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</si>
  <si>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</si>
  <si>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</si>
  <si>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</si>
  <si>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</si>
  <si>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</si>
  <si>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</si>
  <si>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</si>
  <si>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</si>
  <si>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</si>
  <si>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</si>
  <si>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</si>
  <si>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</si>
  <si>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</si>
  <si>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</si>
  <si>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</si>
  <si>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</si>
  <si>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</si>
  <si>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</si>
  <si>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</si>
  <si>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</si>
  <si>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</si>
  <si>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</si>
  <si>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</si>
  <si>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</si>
  <si>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</si>
  <si>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</si>
  <si>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</si>
  <si>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</si>
  <si>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</si>
  <si>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</si>
  <si>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</si>
  <si>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</si>
  <si>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</si>
  <si>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</si>
  <si>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</si>
  <si>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</si>
  <si>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</si>
  <si>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</si>
  <si>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</si>
  <si>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</si>
  <si>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</si>
  <si>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</si>
  <si>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</si>
  <si>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</si>
  <si>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</si>
  <si>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</si>
  <si>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</si>
  <si>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</si>
  <si>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</si>
  <si>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</si>
  <si>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</si>
  <si>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</si>
  <si>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</si>
  <si>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</si>
  <si>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</si>
  <si>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</si>
  <si>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</si>
  <si>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</si>
  <si>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</si>
  <si>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</si>
  <si>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</si>
  <si>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</si>
  <si>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</si>
  <si>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</si>
  <si>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</si>
  <si>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</si>
  <si>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</si>
  <si>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</si>
  <si>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</si>
  <si>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</si>
  <si>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</si>
  <si>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</si>
  <si>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</si>
  <si>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</si>
  <si>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</si>
  <si>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</si>
  <si>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</si>
  <si>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</si>
  <si>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</si>
  <si>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</si>
  <si>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</si>
  <si>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</si>
  <si>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</si>
  <si>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</si>
  <si>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</si>
  <si>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</si>
  <si>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</si>
  <si>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</si>
  <si>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</si>
  <si>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</si>
  <si>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</si>
  <si>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</si>
  <si>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</si>
  <si>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</si>
  <si>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</si>
  <si>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</si>
  <si>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</si>
  <si>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</si>
  <si>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</si>
  <si>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</si>
  <si>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</si>
  <si>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</si>
  <si>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</si>
  <si>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</si>
  <si>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</si>
  <si>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</si>
  <si>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</si>
  <si>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</si>
  <si>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</si>
  <si>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</si>
  <si>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</si>
  <si>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</si>
  <si>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</si>
  <si>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</si>
  <si>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</si>
  <si>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</si>
  <si>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</si>
  <si>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</si>
  <si>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</si>
  <si>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</si>
  <si>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</si>
  <si>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</si>
  <si>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</si>
  <si>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</si>
  <si>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</si>
  <si>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</si>
  <si>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</si>
  <si>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</si>
  <si>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</si>
  <si>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</si>
  <si>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</si>
  <si>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</si>
  <si>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</si>
  <si>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</si>
  <si>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</si>
  <si>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</si>
  <si>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</si>
  <si>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</si>
  <si>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</si>
  <si>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</si>
  <si>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</si>
  <si>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</si>
  <si>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</si>
  <si>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</si>
  <si>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</si>
  <si>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</si>
  <si>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</si>
  <si>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</si>
  <si>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</si>
  <si>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</si>
  <si>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</si>
  <si>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</si>
  <si>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</si>
  <si>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</si>
  <si>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</si>
  <si>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</si>
  <si>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</si>
  <si>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</si>
  <si>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</si>
  <si>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</si>
  <si>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</si>
  <si>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</si>
  <si>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</si>
  <si>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</si>
  <si>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</si>
  <si>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</si>
  <si>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</si>
  <si>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</si>
  <si>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</si>
  <si>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</si>
  <si>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</si>
  <si>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</si>
  <si>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</si>
  <si>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</si>
  <si>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</si>
  <si>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</si>
  <si>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</si>
  <si>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</si>
  <si>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</si>
  <si>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</si>
  <si>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</si>
  <si>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</si>
  <si>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</si>
  <si>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</si>
  <si>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</si>
  <si>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</si>
  <si>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</si>
  <si>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</si>
  <si>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</si>
  <si>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</si>
  <si>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</si>
  <si>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</si>
  <si>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</si>
  <si>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</si>
  <si>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</si>
  <si>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</si>
  <si>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</si>
  <si>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</si>
  <si>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</si>
  <si>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</si>
  <si>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</si>
  <si>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</si>
  <si>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</si>
  <si>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</si>
  <si>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</si>
  <si>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</si>
  <si>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</si>
  <si>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</si>
  <si>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</si>
  <si>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</si>
  <si>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</si>
  <si>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</si>
  <si>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</si>
  <si>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</si>
  <si>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</si>
  <si>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</si>
  <si>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</si>
  <si>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</si>
  <si>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</si>
  <si>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</si>
  <si>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</si>
  <si>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</si>
  <si>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</si>
  <si>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</si>
  <si>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</si>
  <si>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</si>
  <si>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</si>
  <si>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</si>
  <si>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</si>
  <si>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</si>
  <si>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</si>
  <si>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</si>
  <si>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</si>
  <si>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</si>
  <si>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</si>
  <si>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</si>
  <si>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</si>
  <si>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</si>
  <si>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</si>
  <si>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</si>
  <si>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</si>
  <si>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</si>
  <si>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</si>
  <si>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</si>
  <si>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</si>
  <si>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</si>
  <si>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</si>
  <si>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</si>
  <si>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</si>
  <si>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</si>
  <si>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</si>
  <si>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</si>
  <si>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</si>
  <si>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</si>
  <si>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</si>
  <si>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</si>
  <si>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</si>
  <si>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</si>
  <si>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</si>
  <si>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</si>
  <si>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</si>
  <si>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</si>
  <si>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</si>
  <si>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</si>
  <si>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</si>
  <si>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</si>
  <si>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</si>
  <si>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</si>
  <si>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</si>
  <si>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</si>
  <si>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</si>
  <si>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</si>
  <si>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</si>
  <si>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</si>
  <si>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</si>
  <si>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</si>
  <si>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</si>
  <si>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</si>
  <si>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</si>
  <si>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</si>
  <si>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</si>
  <si>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</si>
  <si>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</si>
  <si>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</si>
  <si>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</si>
  <si>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</si>
  <si>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</si>
  <si>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</si>
  <si>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</si>
  <si>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</si>
  <si>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</si>
  <si>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</si>
  <si>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</si>
  <si>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</si>
  <si>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</si>
  <si>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</si>
  <si>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</si>
  <si>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</si>
  <si>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</si>
  <si>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</si>
  <si>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</si>
  <si>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</si>
  <si>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</si>
  <si>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</si>
  <si>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</si>
  <si>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</si>
  <si>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</si>
  <si>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</si>
  <si>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</si>
  <si>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</si>
  <si>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</si>
  <si>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</si>
  <si>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</si>
  <si>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</si>
  <si>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</si>
  <si>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</si>
  <si>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</si>
  <si>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</si>
  <si>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</si>
  <si>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</si>
  <si>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</si>
  <si>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</si>
  <si>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</si>
  <si>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</si>
  <si>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</si>
  <si>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</si>
  <si>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</si>
  <si>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</si>
  <si>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</si>
  <si>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</si>
  <si>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</si>
  <si>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</si>
  <si>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</si>
  <si>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</si>
  <si>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</si>
  <si>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</si>
  <si>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</si>
  <si>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</si>
  <si>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</si>
  <si>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</si>
  <si>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</si>
  <si>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</si>
  <si>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</si>
  <si>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</si>
  <si>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</si>
  <si>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</si>
  <si>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</si>
  <si>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</si>
  <si>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</si>
  <si>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</si>
  <si>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</si>
  <si>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</si>
  <si>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</si>
  <si>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</si>
  <si>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</si>
  <si>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</si>
  <si>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</si>
  <si>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</si>
  <si>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</si>
  <si>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</si>
  <si>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</si>
  <si>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</si>
  <si>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</si>
  <si>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</si>
  <si>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</si>
  <si>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</si>
  <si>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</si>
  <si>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</si>
  <si>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</si>
  <si>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</si>
  <si>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</si>
  <si>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</si>
  <si>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</si>
  <si>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</si>
  <si>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</si>
  <si>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</si>
  <si>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</si>
  <si>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</si>
  <si>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</si>
  <si>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</si>
  <si>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</si>
  <si>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</si>
  <si>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</si>
  <si>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</si>
  <si>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</si>
  <si>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</si>
  <si>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</si>
  <si>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</si>
  <si>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</si>
  <si>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</si>
  <si>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</si>
  <si>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</si>
  <si>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</si>
  <si>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</si>
  <si>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</si>
  <si>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</si>
  <si>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</si>
  <si>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</si>
  <si>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</si>
  <si>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</si>
  <si>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</si>
  <si>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</si>
  <si>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</si>
  <si>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</si>
  <si>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</si>
  <si>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</si>
  <si>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</si>
  <si>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</si>
  <si>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</si>
  <si>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</si>
  <si>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</si>
  <si>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</si>
  <si>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</si>
  <si>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</si>
  <si>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</si>
  <si>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</si>
  <si>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</si>
  <si>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</si>
  <si>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</si>
  <si>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</si>
  <si>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</si>
  <si>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</si>
  <si>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</si>
  <si>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</si>
  <si>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</si>
  <si>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</si>
  <si>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</si>
  <si>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</si>
  <si>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</si>
  <si>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</si>
  <si>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</si>
  <si>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</si>
  <si>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</si>
  <si>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</si>
  <si>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</si>
  <si>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</si>
  <si>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</si>
  <si>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</si>
  <si>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</si>
  <si>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</si>
  <si>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</si>
  <si>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</si>
  <si>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</si>
  <si>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</si>
  <si>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</si>
  <si>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</si>
  <si>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</si>
  <si>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</si>
  <si>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</si>
  <si>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</si>
  <si>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</si>
  <si>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</si>
  <si>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</si>
  <si>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</si>
  <si>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</si>
  <si>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</si>
  <si>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</si>
  <si>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</si>
  <si>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</si>
  <si>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</si>
  <si>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</si>
  <si>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</si>
  <si>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</si>
  <si>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</si>
  <si>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</si>
  <si>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</si>
  <si>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</si>
  <si>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</si>
  <si>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</si>
  <si>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</si>
  <si>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</si>
  <si>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</si>
  <si>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</si>
  <si>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</si>
  <si>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</si>
  <si>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</si>
  <si>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</si>
  <si>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</si>
  <si>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</si>
  <si>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</si>
  <si>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</si>
  <si>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</si>
  <si>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</si>
  <si>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</si>
  <si>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</si>
  <si>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</si>
  <si>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</si>
  <si>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</si>
  <si>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</si>
  <si>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</si>
  <si>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</si>
  <si>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</si>
  <si>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</si>
  <si>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</si>
  <si>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</si>
  <si>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</si>
  <si>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</si>
  <si>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</si>
  <si>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</si>
  <si>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</si>
  <si>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</si>
  <si>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</si>
  <si>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</si>
  <si>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</si>
  <si>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</si>
  <si>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</si>
  <si>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</si>
  <si>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</si>
  <si>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</si>
  <si>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</si>
  <si>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</si>
  <si>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</si>
  <si>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</si>
  <si>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</si>
  <si>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</si>
  <si>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</si>
  <si>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</si>
  <si>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</si>
  <si>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</si>
  <si>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</si>
  <si>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</si>
  <si>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</si>
  <si>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</si>
  <si>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</si>
  <si>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</si>
  <si>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</si>
  <si>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</si>
  <si>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</si>
  <si>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</si>
  <si>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</si>
  <si>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</si>
  <si>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</si>
  <si>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</si>
  <si>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</si>
  <si>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</si>
  <si>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</si>
  <si>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</si>
  <si>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</si>
  <si>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</si>
  <si>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</si>
  <si>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</si>
  <si>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</si>
  <si>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</si>
  <si>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</si>
  <si>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</si>
  <si>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</si>
  <si>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</si>
  <si>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</si>
  <si>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</si>
  <si>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</si>
  <si>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</si>
  <si>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</si>
  <si>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</si>
  <si>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</si>
  <si>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</si>
  <si>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</si>
  <si>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</si>
  <si>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</si>
  <si>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</si>
  <si>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</si>
  <si>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</si>
  <si>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</si>
  <si>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</si>
  <si>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</si>
  <si>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</si>
  <si>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</si>
  <si>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</si>
  <si>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</si>
  <si>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</si>
  <si>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</si>
  <si>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</si>
  <si>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</si>
  <si>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</si>
  <si>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</si>
  <si>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</si>
  <si>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</si>
  <si>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</si>
  <si>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</si>
  <si>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</si>
  <si>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</si>
  <si>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</si>
  <si>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</si>
  <si>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</si>
  <si>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</si>
  <si>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</si>
  <si>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</si>
  <si>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</si>
  <si>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</si>
  <si>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</si>
  <si>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</si>
  <si>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</si>
  <si>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</si>
  <si>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</si>
  <si>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</si>
  <si>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</si>
  <si>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</si>
  <si>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</si>
  <si>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</si>
  <si>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</si>
  <si>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</si>
  <si>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</si>
  <si>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</si>
  <si>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</si>
  <si>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</si>
  <si>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</si>
  <si>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</si>
  <si>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</si>
  <si>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</si>
  <si>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</si>
  <si>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</si>
  <si>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</si>
  <si>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</si>
  <si>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</si>
  <si>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</si>
  <si>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</si>
  <si>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</si>
  <si>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</si>
  <si>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</si>
  <si>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</si>
  <si>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</si>
  <si>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</si>
  <si>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</si>
  <si>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</si>
  <si>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</si>
  <si>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</si>
  <si>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</si>
  <si>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</si>
  <si>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</si>
  <si>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</si>
  <si>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</si>
  <si>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</si>
  <si>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</si>
  <si>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</si>
  <si>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</si>
  <si>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</si>
  <si>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</si>
  <si>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</si>
  <si>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</si>
  <si>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</si>
  <si>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</si>
  <si>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</si>
  <si>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</si>
  <si>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</si>
  <si>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</si>
  <si>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</si>
  <si>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</si>
  <si>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</si>
  <si>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</si>
  <si>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</si>
  <si>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</si>
  <si>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</si>
  <si>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</si>
  <si>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</si>
  <si>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</si>
  <si>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</si>
  <si>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</si>
  <si>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</si>
  <si>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</si>
  <si>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</si>
  <si>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</si>
  <si>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</si>
  <si>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</si>
  <si>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</si>
  <si>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</si>
  <si>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</si>
  <si>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</si>
  <si>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</si>
  <si>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</si>
  <si>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</si>
  <si>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</si>
  <si>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</si>
  <si>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</si>
  <si>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</si>
  <si>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</si>
  <si>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</si>
  <si>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</si>
  <si>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</si>
  <si>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</si>
  <si>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</si>
  <si>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</si>
  <si>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</si>
  <si>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</si>
  <si>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</si>
  <si>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</si>
  <si>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</si>
  <si>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</si>
  <si>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</si>
  <si>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</si>
  <si>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</si>
  <si>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</si>
  <si>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</si>
  <si>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</si>
  <si>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</si>
  <si>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</si>
  <si>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</si>
  <si>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</si>
  <si>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</si>
  <si>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</si>
  <si>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</si>
  <si>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</si>
  <si>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</si>
  <si>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</si>
  <si>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</si>
  <si>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</si>
  <si>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</si>
  <si>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</si>
  <si>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</si>
  <si>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</si>
  <si>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</si>
  <si>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</si>
  <si>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</si>
  <si>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</si>
  <si>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</si>
  <si>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</si>
  <si>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</si>
  <si>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</si>
  <si>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</si>
  <si>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</si>
  <si>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</si>
  <si>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</si>
  <si>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</si>
  <si>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</si>
  <si>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</si>
  <si>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</si>
  <si>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</si>
  <si>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</si>
  <si>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</si>
  <si>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</si>
  <si>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</si>
  <si>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</si>
  <si>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</si>
  <si>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</si>
  <si>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</si>
  <si>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</si>
  <si>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</si>
  <si>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</si>
  <si>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</si>
  <si>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</si>
  <si>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</si>
  <si>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</si>
  <si>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</si>
  <si>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</si>
  <si>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</si>
  <si>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</si>
  <si>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</si>
  <si>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</si>
  <si>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</si>
  <si>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</si>
  <si>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</si>
  <si>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</si>
  <si>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</si>
  <si>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</si>
  <si>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</si>
  <si>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</si>
  <si>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</si>
  <si>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</si>
  <si>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</si>
  <si>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</si>
  <si>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</si>
  <si>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</si>
  <si>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</si>
  <si>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</si>
  <si>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</si>
  <si>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</si>
  <si>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</si>
  <si>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</si>
  <si>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</si>
  <si>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</si>
  <si>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</si>
  <si>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</si>
  <si>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</si>
  <si>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</si>
  <si>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</si>
  <si>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</si>
  <si>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</si>
  <si>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</si>
  <si>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</si>
  <si>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</si>
  <si>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</si>
  <si>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</si>
  <si>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</si>
  <si>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</si>
  <si>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</si>
  <si>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</si>
  <si>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</si>
  <si>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</si>
  <si>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</si>
  <si>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</si>
  <si>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</si>
  <si>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</si>
  <si>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</si>
  <si>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</si>
  <si>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</si>
  <si>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</si>
  <si>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</si>
  <si>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</si>
  <si>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</si>
  <si>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</si>
  <si>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</si>
  <si>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</si>
  <si>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</si>
  <si>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</si>
  <si>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</si>
  <si>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</si>
  <si>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</si>
  <si>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</si>
  <si>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</si>
  <si>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</si>
  <si>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</si>
  <si>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</si>
  <si>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</si>
  <si>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</si>
  <si>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</si>
  <si>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</si>
  <si>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</si>
  <si>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</si>
  <si>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</si>
  <si>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</si>
  <si>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</si>
  <si>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</si>
  <si>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</si>
  <si>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</si>
  <si>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</si>
  <si>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</si>
  <si>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</si>
  <si>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</si>
  <si>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</si>
  <si>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</si>
  <si>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</si>
  <si>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</si>
  <si>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</si>
  <si>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</si>
  <si>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</si>
  <si>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</si>
  <si>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</si>
  <si>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</si>
  <si>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</si>
  <si>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</si>
  <si>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</si>
  <si>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</si>
  <si>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</si>
  <si>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</si>
  <si>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</si>
  <si>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</si>
  <si>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</si>
  <si>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</si>
  <si>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</si>
  <si>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</si>
  <si>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</si>
  <si>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</si>
  <si>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</si>
  <si>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</si>
  <si>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</si>
  <si>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</si>
  <si>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</si>
  <si>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</si>
  <si>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</si>
  <si>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</si>
  <si>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</si>
  <si>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</si>
  <si>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</si>
  <si>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</si>
  <si>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</si>
  <si>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</si>
  <si>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</si>
  <si>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</si>
  <si>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</si>
  <si>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</si>
  <si>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</si>
  <si>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</si>
  <si>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</si>
  <si>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</si>
  <si>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</si>
  <si>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</si>
  <si>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</si>
  <si>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</si>
  <si>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</si>
  <si>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</si>
  <si>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</si>
  <si>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</si>
  <si>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</si>
  <si>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</si>
  <si>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</si>
  <si>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</si>
  <si>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</si>
  <si>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</si>
  <si>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</si>
  <si>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</si>
  <si>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</si>
  <si>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</si>
  <si>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</si>
  <si>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</si>
  <si>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</si>
  <si>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</si>
  <si>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</si>
  <si>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</si>
  <si>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</si>
  <si>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</si>
  <si>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</si>
  <si>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</si>
  <si>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</si>
  <si>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</si>
  <si>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</si>
  <si>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</si>
  <si>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</si>
  <si>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</si>
  <si>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</si>
  <si>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</si>
  <si>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</si>
  <si>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</si>
  <si>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</si>
  <si>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</si>
  <si>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</si>
  <si>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</si>
  <si>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</si>
  <si>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</si>
  <si>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</si>
  <si>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</si>
  <si>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</si>
  <si>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</si>
  <si>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</si>
  <si>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</si>
  <si>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</si>
  <si>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</si>
  <si>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</si>
  <si>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</si>
  <si>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</si>
  <si>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</si>
  <si>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</si>
  <si>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</si>
  <si>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</si>
  <si>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</si>
  <si>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</si>
  <si>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</si>
  <si>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</si>
  <si>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</si>
  <si>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</si>
  <si>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</si>
  <si>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</si>
  <si>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</si>
  <si>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</si>
  <si>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</si>
  <si>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</si>
  <si>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</si>
  <si>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</si>
  <si>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</si>
  <si>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</si>
  <si>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</si>
  <si>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</si>
  <si>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</si>
  <si>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</si>
  <si>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</si>
  <si>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</si>
  <si>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</si>
  <si>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</si>
  <si>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</si>
  <si>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</si>
  <si>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</si>
  <si>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</si>
  <si>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</si>
  <si>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</si>
  <si>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</si>
  <si>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</si>
  <si>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</si>
  <si>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</si>
  <si>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</si>
  <si>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</si>
  <si>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</si>
  <si>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</si>
  <si>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</si>
  <si>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</si>
  <si>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</si>
  <si>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</si>
  <si>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</si>
  <si>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</si>
  <si>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</si>
  <si>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</si>
  <si>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</si>
  <si>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</si>
  <si>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</si>
  <si>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</si>
  <si>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</si>
  <si>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</si>
  <si>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</si>
  <si>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</si>
  <si>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</si>
  <si>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</si>
  <si>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</si>
  <si>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</si>
  <si>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</si>
  <si>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</si>
  <si>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</si>
  <si>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</si>
  <si>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</si>
  <si>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</si>
  <si>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</si>
  <si>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</si>
  <si>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</si>
  <si>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</si>
  <si>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</si>
  <si>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</si>
  <si>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</si>
  <si>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</si>
  <si>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</si>
  <si>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</si>
  <si>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</si>
  <si>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</si>
  <si>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</si>
  <si>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</si>
  <si>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</si>
  <si>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</si>
  <si>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</si>
  <si>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</si>
  <si>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</si>
  <si>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</si>
  <si>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</si>
  <si>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</si>
  <si>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</si>
  <si>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</si>
  <si>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</si>
  <si>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</si>
  <si>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</si>
  <si>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</si>
  <si>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</si>
  <si>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</si>
  <si>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</si>
  <si>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</si>
  <si>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</si>
  <si>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</si>
  <si>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</si>
  <si>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</si>
  <si>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</si>
  <si>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</si>
  <si>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</si>
  <si>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</si>
  <si>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</si>
  <si>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</si>
  <si>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</si>
  <si>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</si>
  <si>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</si>
  <si>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</si>
  <si>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</si>
  <si>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</si>
  <si>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</si>
  <si>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</si>
  <si>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</si>
  <si>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</si>
  <si>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</si>
  <si>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</si>
  <si>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</si>
  <si>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</si>
  <si>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</si>
  <si>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</si>
  <si>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</si>
  <si>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</si>
  <si>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</si>
  <si>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</si>
  <si>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</si>
  <si>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</si>
  <si>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</si>
  <si>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</si>
  <si>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</si>
  <si>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</si>
  <si>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</si>
  <si>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</si>
  <si>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</si>
  <si>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</si>
  <si>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</si>
  <si>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</si>
  <si>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</si>
  <si>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</si>
  <si>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</si>
  <si>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</si>
  <si>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</si>
  <si>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</si>
  <si>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</si>
  <si>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</si>
  <si>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</si>
  <si>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</si>
  <si>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</si>
  <si>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</si>
  <si>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</si>
  <si>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</si>
  <si>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</si>
  <si>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</si>
  <si>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</si>
  <si>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</si>
  <si>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</si>
  <si>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</si>
  <si>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</si>
  <si>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</si>
  <si>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</si>
  <si>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</si>
  <si>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</si>
  <si>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</si>
  <si>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</si>
  <si>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</si>
  <si>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</si>
  <si>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</si>
  <si>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</si>
  <si>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</si>
  <si>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</si>
  <si>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</si>
  <si>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</si>
  <si>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</si>
  <si>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</si>
  <si>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</si>
  <si>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</si>
  <si>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</si>
  <si>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</si>
  <si>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</si>
  <si>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</si>
  <si>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</si>
  <si>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</si>
  <si>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</si>
  <si>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</si>
  <si>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</si>
  <si>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</si>
  <si>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</si>
  <si>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</si>
  <si>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</si>
  <si>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</si>
  <si>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</si>
  <si>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</si>
  <si>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</si>
  <si>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</si>
  <si>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</si>
  <si>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</si>
  <si>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</si>
  <si>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</si>
  <si>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</si>
  <si>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</si>
  <si>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</si>
  <si>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</si>
  <si>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</si>
  <si>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</si>
  <si>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</si>
  <si>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</si>
  <si>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</si>
  <si>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</si>
  <si>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</si>
  <si>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</si>
  <si>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</si>
  <si>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</si>
  <si>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</si>
  <si>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</si>
  <si>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</si>
  <si>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</si>
  <si>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</si>
  <si>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</si>
  <si>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</si>
  <si>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</si>
  <si>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</si>
  <si>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</si>
  <si>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</si>
  <si>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</si>
  <si>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</si>
  <si>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</si>
  <si>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</si>
  <si>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</si>
  <si>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</si>
  <si>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</si>
  <si>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</si>
  <si>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</si>
  <si>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</si>
  <si>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</si>
  <si>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</si>
  <si>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</si>
  <si>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</si>
  <si>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</si>
  <si>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</si>
  <si>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</si>
  <si>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</si>
  <si>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</si>
  <si>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</si>
  <si>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</si>
  <si>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</si>
  <si>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</si>
  <si>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</si>
  <si>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</si>
  <si>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</si>
  <si>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</si>
  <si>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</si>
  <si>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</si>
  <si>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</si>
  <si>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</si>
  <si>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</si>
  <si>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</si>
  <si>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</si>
  <si>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</si>
  <si>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</si>
  <si>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</si>
  <si>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</si>
  <si>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</si>
  <si>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</si>
  <si>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</si>
  <si>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</si>
  <si>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</si>
  <si>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</si>
  <si>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</si>
  <si>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</si>
  <si>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</si>
  <si>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</si>
  <si>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</si>
  <si>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</si>
  <si>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</si>
  <si>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</si>
  <si>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</si>
  <si>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</si>
  <si>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</si>
  <si>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</si>
  <si>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</si>
  <si>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</si>
  <si>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</si>
  <si>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</si>
  <si>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</si>
  <si>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</si>
  <si>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</si>
  <si>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</si>
  <si>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</si>
  <si>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</si>
  <si>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</si>
  <si>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</si>
  <si>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</si>
  <si>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</si>
  <si>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</si>
  <si>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</si>
  <si>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</si>
  <si>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</si>
  <si>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</si>
  <si>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</si>
  <si>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</si>
  <si>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</si>
  <si>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</si>
  <si>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</si>
  <si>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</si>
  <si>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</si>
  <si>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</si>
  <si>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</si>
  <si>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</si>
  <si>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</si>
  <si>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</si>
  <si>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</si>
  <si>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</si>
  <si>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</si>
  <si>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</si>
  <si>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</si>
  <si>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</si>
  <si>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</si>
  <si>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</si>
  <si>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</si>
  <si>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</si>
  <si>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</si>
  <si>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</si>
  <si>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</si>
  <si>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</si>
  <si>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</si>
  <si>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</si>
  <si>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</si>
  <si>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</si>
  <si>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</si>
  <si>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</si>
  <si>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</si>
  <si>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</si>
  <si>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</si>
  <si>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</si>
  <si>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</si>
  <si>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</si>
  <si>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</si>
  <si>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</si>
  <si>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</si>
  <si>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</si>
  <si>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</si>
  <si>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</si>
  <si>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</si>
  <si>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</si>
  <si>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</si>
  <si>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</si>
  <si>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</si>
  <si>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</si>
  <si>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</si>
  <si>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</si>
  <si>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</si>
  <si>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</si>
  <si>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</si>
  <si>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</si>
  <si>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</si>
  <si>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</si>
  <si>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</si>
  <si>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</si>
  <si>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</si>
  <si>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</si>
  <si>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</si>
  <si>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</si>
  <si>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</si>
  <si>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</si>
  <si>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</si>
  <si>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</si>
  <si>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</si>
  <si>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</si>
  <si>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</si>
  <si>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</si>
  <si>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</si>
  <si>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</si>
  <si>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</si>
  <si>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</si>
  <si>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</si>
  <si>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</si>
  <si>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</si>
  <si>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</si>
  <si>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</si>
  <si>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</si>
  <si>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</si>
  <si>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</si>
  <si>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</si>
  <si>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</si>
  <si>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</si>
  <si>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</si>
  <si>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</si>
  <si>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</si>
  <si>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</si>
  <si>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</si>
  <si>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</si>
  <si>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</si>
  <si>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</si>
  <si>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</si>
  <si>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</si>
  <si>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</si>
  <si>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</si>
  <si>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</si>
  <si>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</si>
  <si>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</si>
  <si>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</si>
  <si>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</si>
  <si>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</si>
  <si>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</si>
  <si>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</si>
  <si>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</si>
  <si>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</si>
  <si>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</si>
  <si>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</si>
  <si>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</si>
  <si>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</si>
  <si>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</si>
  <si>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</si>
  <si>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</si>
  <si>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</si>
  <si>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</si>
  <si>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</si>
  <si>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</si>
  <si>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</si>
  <si>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</si>
  <si>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</si>
  <si>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</si>
  <si>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</si>
  <si>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</si>
  <si>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</si>
  <si>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</si>
  <si>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</si>
  <si>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</si>
  <si>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</si>
  <si>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</si>
  <si>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</si>
  <si>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</si>
  <si>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</si>
  <si>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</si>
  <si>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</si>
  <si>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</si>
  <si>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</si>
  <si>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</si>
  <si>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</si>
  <si>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</si>
  <si>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</si>
  <si>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</si>
  <si>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</si>
  <si>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</si>
  <si>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</si>
  <si>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</si>
  <si>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</si>
  <si>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</si>
  <si>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</si>
  <si>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</si>
  <si>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</si>
  <si>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</si>
  <si>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</si>
  <si>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</si>
  <si>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</si>
  <si>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</si>
  <si>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</si>
  <si>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</si>
  <si>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</si>
  <si>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</si>
  <si>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</si>
  <si>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</si>
  <si>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</si>
  <si>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</si>
  <si>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</si>
  <si>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</si>
  <si>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</si>
  <si>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</si>
  <si>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</si>
  <si>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</si>
  <si>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</si>
  <si>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</si>
  <si>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</si>
  <si>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</si>
  <si>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</si>
  <si>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</si>
  <si>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</si>
  <si>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</si>
  <si>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</si>
  <si>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</si>
  <si>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</si>
  <si>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</si>
  <si>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</si>
  <si>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</si>
  <si>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</si>
  <si>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</si>
  <si>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</si>
  <si>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</si>
  <si>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</si>
  <si>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</si>
  <si>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</si>
  <si>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</si>
  <si>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</si>
  <si>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</si>
  <si>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</si>
  <si>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</si>
  <si>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</si>
  <si>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</si>
  <si>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</si>
  <si>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</si>
  <si>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</si>
  <si>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</si>
  <si>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</si>
  <si>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</si>
  <si>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</si>
  <si>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</si>
  <si>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</si>
  <si>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</si>
  <si>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</si>
  <si>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</si>
  <si>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</si>
  <si>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</si>
  <si>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</si>
  <si>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</si>
  <si>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</si>
  <si>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</si>
  <si>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</si>
  <si>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</si>
  <si>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</si>
  <si>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</si>
  <si>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</si>
  <si>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</si>
  <si>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</si>
  <si>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</si>
  <si>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</si>
  <si>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</si>
  <si>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</si>
  <si>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</si>
  <si>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</si>
  <si>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</si>
  <si>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</si>
  <si>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</si>
  <si>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</si>
  <si>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</si>
  <si>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</si>
  <si>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</si>
  <si>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</si>
  <si>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</si>
  <si>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</si>
  <si>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</si>
  <si>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</si>
  <si>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</si>
  <si>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</si>
  <si>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</si>
  <si>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</si>
  <si>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</si>
  <si>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</si>
  <si>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</si>
  <si>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</si>
  <si>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</si>
  <si>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</si>
  <si>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</si>
  <si>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</si>
  <si>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</si>
  <si>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</si>
  <si>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</si>
  <si>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</si>
  <si>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</si>
  <si>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</si>
  <si>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</si>
  <si>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</si>
  <si>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</si>
  <si>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</si>
  <si>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</si>
  <si>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</si>
  <si>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</si>
  <si>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</si>
  <si>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</si>
  <si>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</si>
  <si>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</si>
  <si>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</si>
  <si>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</si>
  <si>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</si>
  <si>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</si>
  <si>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</si>
  <si>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</si>
  <si>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</si>
  <si>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</si>
  <si>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</si>
  <si>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</si>
  <si>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</si>
  <si>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</si>
  <si>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</si>
  <si>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</si>
  <si>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</si>
  <si>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</si>
  <si>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</si>
  <si>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</si>
  <si>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</si>
  <si>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</si>
  <si>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</si>
  <si>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</si>
  <si>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</si>
  <si>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</si>
  <si>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</si>
  <si>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</si>
  <si>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</si>
  <si>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</si>
  <si>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</si>
  <si>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</si>
  <si>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</si>
  <si>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</si>
  <si>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</si>
  <si>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</si>
  <si>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</si>
  <si>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</si>
  <si>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</si>
  <si>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</si>
  <si>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</si>
  <si>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</si>
  <si>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</si>
  <si>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</si>
  <si>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</si>
  <si>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</si>
  <si>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</si>
  <si>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</si>
  <si>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</si>
  <si>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</si>
  <si>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</si>
  <si>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</si>
  <si>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</si>
  <si>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</si>
  <si>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</si>
  <si>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</si>
  <si>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</si>
  <si>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</si>
  <si>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</si>
  <si>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</si>
  <si>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</si>
  <si>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</si>
  <si>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</si>
  <si>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</si>
  <si>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</si>
  <si>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</si>
  <si>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</si>
  <si>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</si>
  <si>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</si>
  <si>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</si>
  <si>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</si>
  <si>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</si>
  <si>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</si>
  <si>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</si>
  <si>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</si>
  <si>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</si>
  <si>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</si>
  <si>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</si>
  <si>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</si>
  <si>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</si>
  <si>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</si>
  <si>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</si>
  <si>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</si>
  <si>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</si>
  <si>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</si>
  <si>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</si>
  <si>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</si>
  <si>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</si>
  <si>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</si>
  <si>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</si>
  <si>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</si>
  <si>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</si>
  <si>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</si>
  <si>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</si>
  <si>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</si>
  <si>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</si>
  <si>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</si>
  <si>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</si>
  <si>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</si>
  <si>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</si>
  <si>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</si>
  <si>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</si>
  <si>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</si>
  <si>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</si>
  <si>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</si>
  <si>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</si>
  <si>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</si>
  <si>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</si>
  <si>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</si>
  <si>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</si>
  <si>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</si>
  <si>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</si>
  <si>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</si>
  <si>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</si>
  <si>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</si>
  <si>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</si>
  <si>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</si>
  <si>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</si>
  <si>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</si>
  <si>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</si>
  <si>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</si>
  <si>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</si>
  <si>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</si>
  <si>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</si>
  <si>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</si>
  <si>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</si>
  <si>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</si>
  <si>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</si>
  <si>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</si>
  <si>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</si>
  <si>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</si>
  <si>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</si>
  <si>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</si>
  <si>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</si>
  <si>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</si>
  <si>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</si>
  <si>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</si>
  <si>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</si>
  <si>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</si>
  <si>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</si>
  <si>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</si>
  <si>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</si>
  <si>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</si>
  <si>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</si>
  <si>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</si>
  <si>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</si>
  <si>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</si>
  <si>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</si>
  <si>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</si>
  <si>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</si>
  <si>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</si>
  <si>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</si>
  <si>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</si>
  <si>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</si>
  <si>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</si>
  <si>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</si>
  <si>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</si>
  <si>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</si>
  <si>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</si>
  <si>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</si>
  <si>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</si>
  <si>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</si>
  <si>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</si>
  <si>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</si>
  <si>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</si>
  <si>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</si>
  <si>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</si>
  <si>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</si>
  <si>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</si>
  <si>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</si>
  <si>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</si>
  <si>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</si>
  <si>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</si>
  <si>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</si>
  <si>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</si>
  <si>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</si>
  <si>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</si>
  <si>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</si>
  <si>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</si>
  <si>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</si>
  <si>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</si>
  <si>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</si>
  <si>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</si>
  <si>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</si>
  <si>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</si>
  <si>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</si>
  <si>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</si>
  <si>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</si>
  <si>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</si>
  <si>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</si>
  <si>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</si>
  <si>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</si>
  <si>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</si>
  <si>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</si>
  <si>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</si>
  <si>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</si>
  <si>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</si>
  <si>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</si>
  <si>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</si>
  <si>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</si>
  <si>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</si>
  <si>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</si>
  <si>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</si>
  <si>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</si>
  <si>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</si>
  <si>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</si>
  <si>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</si>
  <si>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</si>
  <si>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</si>
  <si>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</si>
  <si>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</si>
  <si>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</si>
  <si>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</si>
  <si>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</si>
  <si>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</si>
  <si>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</si>
  <si>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</si>
  <si>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</si>
  <si>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</si>
  <si>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</si>
  <si>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</si>
  <si>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</si>
  <si>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</si>
  <si>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</si>
  <si>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</si>
  <si>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</si>
  <si>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</si>
  <si>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</si>
  <si>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</si>
  <si>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</si>
  <si>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</si>
  <si>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</si>
  <si>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</si>
  <si>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</si>
  <si>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</si>
  <si>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</si>
  <si>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</si>
  <si>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</si>
  <si>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</si>
  <si>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</si>
  <si>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</si>
  <si>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</si>
  <si>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</si>
  <si>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</si>
  <si>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</si>
  <si>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</si>
  <si>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</si>
  <si>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</si>
  <si>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</si>
  <si>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</si>
  <si>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</si>
  <si>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</si>
  <si>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</si>
  <si>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</si>
  <si>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</si>
  <si>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</si>
  <si>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</si>
  <si>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</si>
  <si>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</si>
  <si>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</si>
  <si>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</si>
  <si>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</si>
  <si>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</si>
  <si>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</si>
  <si>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</si>
  <si>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</si>
  <si>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</si>
  <si>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</si>
  <si>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</si>
  <si>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</si>
  <si>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</si>
  <si>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</si>
  <si>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</si>
  <si>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</si>
  <si>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</si>
  <si>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</si>
  <si>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</si>
  <si>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</si>
  <si>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</si>
  <si>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</si>
  <si>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</si>
  <si>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</si>
  <si>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</si>
  <si>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</si>
  <si>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</si>
  <si>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</si>
  <si>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</si>
  <si>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</si>
  <si>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</si>
  <si>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</si>
  <si>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</si>
  <si>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</si>
  <si>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</si>
  <si>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</si>
  <si>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</si>
  <si>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</si>
  <si>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</si>
  <si>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</si>
  <si>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</si>
  <si>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</si>
  <si>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</si>
  <si>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</si>
  <si>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</si>
  <si>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</si>
  <si>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</si>
  <si>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</si>
  <si>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</si>
  <si>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</si>
  <si>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</si>
  <si>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</si>
  <si>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</si>
  <si>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</si>
  <si>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</si>
  <si>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</si>
  <si>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</si>
  <si>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</si>
  <si>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</si>
  <si>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</si>
  <si>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</si>
  <si>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</si>
  <si>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</si>
  <si>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</si>
  <si>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</si>
  <si>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</si>
  <si>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</si>
  <si>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</si>
  <si>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</si>
  <si>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</si>
  <si>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</si>
  <si>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</si>
  <si>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</si>
  <si>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</si>
  <si>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</si>
  <si>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</si>
  <si>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</si>
  <si>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</si>
  <si>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</si>
  <si>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</si>
  <si>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</si>
  <si>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</si>
  <si>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</si>
  <si>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</si>
  <si>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</si>
  <si>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</si>
  <si>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</si>
  <si>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</si>
  <si>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</si>
  <si>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</si>
  <si>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</si>
  <si>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</si>
  <si>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</si>
  <si>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</si>
  <si>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</si>
  <si>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</si>
  <si>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</si>
  <si>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</si>
  <si>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</si>
  <si>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</si>
  <si>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</si>
  <si>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</si>
  <si>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</si>
  <si>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</si>
  <si>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</si>
  <si>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</si>
  <si>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</si>
  <si>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</si>
  <si>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</si>
  <si>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</si>
  <si>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</si>
  <si>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</si>
  <si>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</si>
  <si>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</si>
  <si>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</si>
  <si>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</si>
  <si>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</si>
  <si>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</si>
  <si>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</si>
  <si>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</si>
  <si>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</si>
  <si>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</si>
  <si>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</si>
  <si>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</si>
  <si>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</si>
  <si>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</si>
  <si>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</si>
  <si>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</si>
  <si>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</si>
  <si>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</si>
  <si>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</si>
  <si>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</si>
  <si>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</si>
  <si>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</si>
  <si>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</si>
  <si>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</si>
  <si>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</si>
  <si>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</si>
  <si>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</si>
  <si>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</si>
  <si>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</si>
  <si>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</si>
  <si>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</si>
  <si>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</si>
  <si>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</si>
  <si>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</si>
  <si>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</si>
  <si>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</si>
  <si>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</si>
  <si>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</si>
  <si>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</si>
  <si>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</si>
  <si>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</si>
  <si>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</si>
  <si>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</si>
  <si>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</si>
  <si>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</si>
  <si>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</si>
  <si>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</si>
  <si>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</si>
  <si>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</si>
  <si>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</si>
  <si>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</si>
  <si>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</si>
  <si>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</si>
  <si>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</si>
  <si>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</si>
  <si>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</si>
  <si>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</si>
  <si>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</si>
  <si>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</si>
  <si>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</si>
  <si>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</si>
  <si>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</si>
  <si>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</si>
  <si>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</si>
  <si>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</si>
  <si>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</si>
  <si>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</si>
  <si>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</si>
  <si>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</si>
  <si>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</si>
  <si>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</si>
  <si>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</si>
  <si>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</si>
  <si>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</si>
  <si>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</si>
  <si>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</si>
  <si>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</si>
  <si>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</si>
  <si>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</si>
  <si>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</si>
  <si>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</si>
  <si>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</si>
  <si>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</si>
  <si>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</si>
  <si>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</si>
  <si>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</si>
  <si>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</si>
  <si>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</si>
  <si>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</si>
  <si>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</si>
  <si>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</si>
  <si>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</si>
  <si>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</si>
  <si>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</si>
  <si>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</si>
  <si>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</si>
  <si>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</si>
  <si>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</si>
  <si>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</si>
  <si>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</si>
  <si>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</si>
  <si>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</si>
  <si>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</si>
  <si>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</si>
  <si>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</si>
  <si>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</si>
  <si>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</si>
  <si>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</si>
  <si>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</si>
  <si>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</si>
  <si>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</si>
  <si>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</si>
  <si>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</si>
  <si>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</si>
  <si>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</si>
  <si>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</si>
  <si>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</si>
  <si>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</si>
  <si>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</si>
  <si>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</si>
  <si>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</si>
  <si>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</si>
  <si>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</si>
  <si>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</si>
  <si>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</si>
  <si>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</si>
  <si>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</si>
  <si>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</si>
  <si>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</si>
  <si>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</si>
  <si>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</si>
  <si>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</si>
  <si>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</si>
  <si>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</si>
  <si>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</si>
  <si>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</si>
  <si>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</si>
  <si>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</si>
  <si>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</si>
  <si>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</si>
  <si>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</si>
  <si>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</si>
  <si>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</si>
  <si>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</si>
  <si>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</si>
  <si>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</si>
  <si>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</si>
  <si>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</si>
  <si>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</si>
  <si>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</si>
  <si>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</si>
  <si>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</si>
  <si>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</si>
  <si>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</si>
  <si>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</si>
  <si>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</si>
  <si>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</si>
  <si>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</si>
  <si>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</si>
  <si>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</si>
  <si>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</si>
  <si>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</si>
  <si>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</si>
  <si>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</si>
  <si>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</si>
  <si>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</si>
  <si>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</si>
  <si>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</si>
  <si>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</si>
  <si>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</si>
  <si>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</si>
  <si>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</si>
  <si>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</si>
  <si>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</si>
  <si>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</si>
  <si>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</si>
  <si>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</si>
  <si>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</si>
  <si>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</si>
  <si>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</si>
  <si>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</si>
  <si>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</si>
  <si>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</si>
  <si>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</si>
  <si>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</si>
  <si>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</si>
  <si>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</si>
  <si>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</si>
  <si>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</si>
  <si>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</si>
  <si>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</si>
  <si>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</si>
  <si>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</si>
  <si>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</si>
  <si>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</si>
  <si>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</si>
  <si>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</si>
  <si>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</si>
  <si>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</si>
  <si>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</si>
  <si>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</si>
  <si>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</si>
  <si>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</si>
  <si>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</si>
  <si>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</si>
  <si>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</si>
  <si>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</si>
  <si>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</si>
  <si>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</si>
  <si>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</si>
  <si>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</si>
  <si>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</si>
  <si>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</si>
  <si>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</si>
  <si>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</si>
  <si>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</si>
  <si>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</si>
  <si>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</si>
  <si>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</si>
  <si>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</si>
  <si>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</si>
  <si>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</si>
  <si>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</si>
  <si>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</si>
  <si>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</si>
  <si>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</si>
  <si>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</si>
  <si>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</si>
  <si>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</si>
  <si>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</si>
  <si>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</si>
  <si>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</si>
  <si>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</si>
  <si>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</si>
  <si>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</si>
  <si>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</si>
  <si>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</si>
  <si>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</si>
  <si>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</si>
  <si>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</si>
  <si>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</si>
  <si>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</si>
  <si>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</si>
  <si>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</si>
  <si>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</si>
  <si>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</si>
  <si>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</si>
  <si>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</si>
  <si>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</si>
  <si>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</si>
  <si>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</si>
  <si>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</si>
  <si>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</si>
  <si>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</si>
  <si>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</si>
  <si>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</si>
  <si>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</si>
  <si>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</si>
  <si>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</si>
  <si>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</si>
  <si>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</si>
  <si>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</si>
  <si>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</si>
  <si>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</si>
  <si>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</si>
  <si>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</si>
  <si>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</si>
  <si>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</si>
  <si>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</si>
  <si>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</si>
  <si>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</si>
  <si>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</si>
  <si>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</si>
  <si>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</si>
  <si>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</si>
  <si>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</si>
  <si>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</si>
  <si>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</si>
  <si>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</si>
  <si>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</si>
  <si>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</si>
  <si>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</si>
  <si>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</si>
  <si>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</si>
  <si>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</si>
  <si>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</si>
  <si>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</si>
  <si>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</si>
  <si>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</si>
  <si>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</si>
  <si>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</si>
  <si>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</si>
  <si>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</si>
  <si>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</si>
  <si>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</si>
  <si>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</si>
  <si>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</si>
  <si>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</si>
  <si>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</si>
  <si>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</si>
  <si>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</si>
  <si>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</si>
  <si>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</si>
  <si>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</si>
  <si>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</si>
  <si>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</si>
  <si>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</si>
  <si>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</si>
  <si>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</si>
  <si>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</si>
  <si>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</si>
  <si>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</si>
  <si>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</si>
  <si>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</si>
  <si>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</si>
  <si>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</si>
  <si>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</si>
  <si>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</si>
  <si>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</si>
  <si>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</si>
  <si>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</si>
  <si>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</si>
  <si>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</si>
  <si>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</si>
  <si>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</si>
  <si>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</si>
  <si>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</si>
  <si>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</si>
  <si>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</si>
  <si>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</si>
  <si>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</si>
  <si>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</si>
  <si>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</si>
  <si>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</si>
  <si>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</si>
  <si>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</si>
  <si>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</si>
  <si>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</si>
  <si>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</si>
  <si>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</si>
  <si>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</si>
  <si>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</si>
  <si>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</si>
  <si>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</si>
  <si>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</si>
  <si>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</si>
  <si>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</si>
  <si>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</si>
  <si>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</si>
  <si>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</si>
  <si>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</si>
  <si>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</si>
  <si>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</si>
  <si>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</si>
  <si>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</si>
  <si>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</si>
  <si>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</si>
  <si>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</si>
  <si>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</si>
  <si>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</si>
  <si>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</si>
  <si>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</si>
  <si>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</si>
  <si>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</si>
  <si>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</si>
  <si>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</si>
  <si>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</si>
  <si>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</si>
  <si>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</si>
  <si>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</si>
  <si>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</si>
  <si>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</si>
  <si>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</si>
  <si>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</si>
  <si>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</si>
  <si>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</si>
  <si>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</si>
  <si>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</si>
  <si>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</si>
  <si>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</si>
  <si>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</si>
  <si>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</si>
  <si>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</si>
  <si>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</si>
  <si>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</si>
  <si>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</si>
  <si>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</si>
  <si>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</si>
  <si>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</si>
  <si>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</si>
  <si>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</si>
  <si>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</si>
  <si>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</si>
  <si>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</si>
  <si>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</si>
  <si>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</si>
  <si>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</si>
  <si>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</si>
  <si>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</si>
  <si>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</si>
  <si>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</si>
  <si>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</si>
  <si>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</si>
  <si>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</si>
  <si>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</si>
  <si>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</si>
  <si>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</si>
  <si>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</si>
  <si>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</si>
  <si>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</si>
  <si>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</si>
  <si>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</si>
  <si>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</si>
  <si>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</si>
  <si>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</si>
  <si>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</si>
  <si>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</si>
  <si>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</si>
  <si>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</si>
  <si>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</si>
  <si>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</si>
  <si>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</si>
  <si>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</si>
  <si>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</si>
  <si>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</si>
  <si>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</si>
  <si>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</si>
  <si>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</si>
  <si>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</si>
  <si>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</si>
  <si>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</si>
  <si>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</si>
  <si>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</si>
  <si>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</si>
  <si>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</si>
  <si>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</si>
  <si>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</si>
  <si>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</si>
  <si>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</si>
  <si>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</si>
  <si>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</si>
  <si>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</si>
  <si>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</si>
  <si>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</si>
  <si>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</si>
  <si>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</si>
  <si>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</si>
  <si>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</si>
  <si>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</si>
  <si>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</si>
  <si>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</si>
  <si>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</si>
  <si>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</si>
  <si>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</si>
  <si>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</si>
  <si>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</si>
  <si>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</si>
  <si>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</si>
  <si>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</si>
  <si>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</si>
  <si>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</si>
  <si>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</si>
  <si>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</si>
  <si>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</si>
  <si>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</si>
  <si>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</si>
  <si>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</si>
  <si>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</si>
  <si>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</si>
  <si>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</si>
  <si>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</si>
  <si>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</si>
  <si>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</si>
  <si>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</si>
  <si>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</si>
  <si>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</si>
  <si>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</si>
  <si>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</si>
  <si>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</si>
  <si>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</si>
  <si>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</si>
  <si>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</si>
  <si>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</si>
  <si>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</si>
  <si>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</si>
  <si>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</si>
  <si>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</si>
  <si>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</si>
  <si>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</si>
  <si>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</si>
  <si>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</si>
  <si>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</si>
  <si>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</si>
  <si>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</si>
  <si>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</si>
  <si>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</si>
  <si>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</si>
  <si>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</si>
  <si>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</si>
  <si>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</si>
  <si>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</si>
  <si>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</si>
  <si>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</si>
  <si>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</si>
  <si>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</si>
  <si>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</si>
  <si>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</si>
  <si>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</si>
  <si>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</si>
  <si>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</si>
  <si>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</si>
  <si>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</si>
  <si>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</si>
  <si>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</si>
  <si>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</si>
  <si>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</si>
  <si>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</si>
  <si>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</si>
  <si>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</si>
  <si>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</si>
  <si>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</si>
  <si>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</si>
  <si>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</si>
  <si>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</si>
  <si>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</si>
  <si>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</si>
  <si>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</si>
  <si>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</si>
  <si>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</si>
  <si>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</si>
  <si>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</si>
  <si>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</si>
  <si>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</si>
  <si>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</si>
  <si>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</si>
  <si>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</si>
  <si>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</si>
  <si>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</si>
  <si>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</si>
  <si>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</si>
  <si>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</si>
  <si>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</si>
  <si>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</si>
  <si>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</si>
  <si>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</si>
  <si>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</si>
  <si>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</si>
  <si>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</si>
  <si>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</si>
  <si>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</si>
  <si>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</si>
  <si>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</si>
  <si>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</si>
  <si>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</si>
  <si>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</si>
  <si>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</si>
  <si>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</si>
  <si>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</si>
  <si>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</si>
  <si>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</si>
  <si>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</si>
  <si>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</si>
  <si>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</si>
  <si>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</si>
  <si>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</si>
  <si>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</si>
  <si>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</si>
  <si>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</si>
  <si>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</si>
  <si>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</si>
  <si>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</si>
  <si>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</si>
  <si>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</si>
  <si>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</si>
  <si>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</si>
  <si>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</si>
  <si>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</si>
  <si>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</si>
  <si>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</si>
  <si>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</si>
  <si>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</si>
  <si>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</si>
  <si>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</si>
  <si>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</si>
  <si>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</si>
  <si>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</si>
  <si>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</si>
  <si>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</si>
  <si>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</si>
  <si>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</si>
  <si>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</si>
  <si>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</si>
  <si>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</si>
  <si>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</si>
  <si>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</si>
  <si>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</si>
  <si>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</si>
  <si>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</si>
  <si>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</si>
  <si>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</si>
  <si>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</si>
  <si>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</si>
  <si>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</si>
  <si>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</si>
  <si>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</si>
  <si>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</si>
  <si>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</si>
  <si>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</si>
  <si>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</si>
  <si>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</si>
  <si>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</si>
  <si>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</si>
  <si>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</si>
  <si>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</si>
  <si>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</si>
  <si>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</si>
  <si>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</si>
  <si>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</si>
  <si>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</si>
  <si>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</si>
  <si>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</si>
  <si>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</si>
  <si>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</si>
  <si>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</si>
  <si>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</si>
  <si>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</si>
  <si>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</si>
  <si>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</si>
  <si>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</si>
  <si>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</si>
  <si>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</si>
  <si>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</si>
  <si>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</si>
  <si>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</si>
  <si>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</si>
  <si>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</si>
  <si>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</si>
  <si>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</si>
  <si>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</si>
  <si>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</si>
  <si>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</si>
  <si>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</si>
  <si>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</si>
  <si>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</si>
  <si>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</si>
  <si>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</si>
  <si>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</si>
  <si>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</si>
  <si>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</si>
  <si>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</si>
  <si>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</si>
  <si>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</si>
  <si>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</si>
  <si>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</si>
  <si>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</si>
  <si>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</si>
  <si>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</si>
  <si>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</si>
  <si>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</si>
  <si>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</si>
  <si>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</si>
  <si>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</si>
  <si>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</si>
  <si>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</si>
  <si>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</si>
  <si>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</si>
  <si>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</si>
  <si>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</si>
  <si>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</si>
  <si>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</si>
  <si>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</si>
  <si>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</si>
  <si>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</si>
  <si>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</si>
  <si>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</si>
  <si>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</si>
  <si>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</si>
  <si>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</si>
  <si>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</si>
  <si>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</si>
  <si>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</si>
  <si>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</si>
  <si>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</si>
  <si>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</si>
  <si>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</si>
  <si>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</si>
  <si>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</si>
  <si>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</si>
  <si>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</si>
  <si>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</si>
  <si>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</si>
  <si>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</si>
  <si>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</si>
  <si>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</si>
  <si>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</si>
  <si>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</si>
  <si>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</si>
  <si>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</si>
  <si>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</si>
  <si>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</si>
  <si>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</si>
  <si>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</si>
  <si>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</si>
  <si>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</si>
  <si>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</si>
  <si>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</si>
  <si>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</si>
  <si>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</si>
  <si>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</si>
  <si>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</si>
  <si>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</si>
  <si>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</si>
  <si>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</si>
  <si>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</si>
  <si>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</si>
  <si>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</si>
  <si>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</si>
  <si>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</si>
  <si>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</si>
  <si>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</si>
  <si>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</si>
  <si>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</si>
  <si>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</si>
  <si>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</si>
  <si>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</si>
  <si>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</si>
  <si>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</si>
  <si>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</si>
  <si>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</si>
  <si>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</si>
  <si>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</si>
  <si>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</si>
  <si>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</si>
  <si>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</si>
  <si>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</si>
  <si>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</si>
  <si>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</si>
  <si>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</si>
  <si>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</si>
  <si>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</si>
  <si>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</si>
  <si>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</si>
  <si>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</si>
  <si>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</si>
  <si>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</si>
  <si>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</si>
  <si>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</si>
  <si>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</si>
  <si>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</si>
  <si>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</si>
  <si>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</si>
  <si>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</si>
  <si>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</si>
  <si>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</si>
  <si>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</si>
  <si>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</si>
  <si>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</si>
  <si>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</si>
  <si>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</si>
  <si>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</si>
  <si>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</si>
  <si>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</si>
  <si>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</si>
  <si>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</si>
  <si>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</si>
  <si>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</si>
  <si>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</si>
  <si>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</si>
  <si>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</si>
  <si>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</si>
  <si>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</si>
  <si>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</si>
  <si>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</si>
  <si>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</si>
  <si>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</si>
  <si>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</si>
  <si>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</si>
  <si>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</si>
  <si>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</si>
  <si>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</si>
  <si>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</si>
  <si>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</si>
  <si>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</si>
  <si>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</si>
  <si>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</si>
  <si>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</si>
  <si>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</si>
  <si>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</si>
  <si>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</si>
  <si>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</si>
  <si>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</si>
  <si>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</si>
  <si>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</si>
  <si>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</si>
  <si>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</si>
  <si>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</si>
  <si>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</si>
  <si>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</si>
  <si>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</si>
  <si>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</si>
  <si>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</si>
  <si>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</si>
  <si>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</si>
  <si>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</si>
  <si>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</si>
  <si>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</si>
  <si>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</si>
  <si>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</si>
  <si>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</si>
  <si>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</si>
  <si>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</si>
  <si>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</si>
  <si>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</si>
  <si>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</si>
  <si>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</si>
  <si>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</si>
  <si>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</si>
  <si>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</si>
  <si>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</si>
  <si>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</si>
  <si>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</si>
  <si>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</si>
  <si>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</si>
  <si>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</si>
  <si>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</si>
  <si>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</si>
  <si>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</si>
  <si>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</si>
  <si>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</si>
  <si>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</si>
  <si>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</si>
  <si>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</si>
  <si>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</si>
  <si>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</si>
  <si>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</si>
  <si>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</si>
  <si>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</si>
  <si>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</si>
  <si>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</si>
  <si>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</si>
  <si>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</si>
  <si>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</si>
  <si>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</si>
  <si>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</si>
  <si>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</si>
  <si>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</si>
  <si>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</si>
  <si>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</si>
  <si>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</si>
  <si>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</si>
  <si>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</si>
  <si>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</si>
  <si>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</si>
  <si>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</si>
  <si>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</si>
  <si>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</si>
  <si>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</si>
  <si>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</si>
  <si>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</si>
  <si>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</si>
  <si>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</si>
  <si>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</si>
  <si>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</si>
  <si>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</si>
  <si>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</si>
  <si>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</si>
  <si>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</si>
  <si>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</si>
  <si>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</si>
  <si>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</si>
  <si>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</si>
  <si>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</si>
  <si>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</si>
  <si>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</si>
  <si>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</si>
  <si>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</si>
  <si>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</si>
  <si>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</si>
  <si>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</si>
  <si>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</si>
  <si>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</si>
  <si>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</si>
  <si>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</si>
  <si>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</si>
  <si>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</si>
  <si>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</si>
  <si>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</si>
  <si>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</si>
  <si>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</si>
  <si>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</si>
  <si>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</si>
  <si>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</si>
  <si>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</si>
  <si>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</si>
  <si>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</si>
  <si>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</si>
  <si>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</si>
  <si>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</si>
  <si>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</si>
  <si>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</si>
  <si>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</si>
  <si>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</si>
  <si>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</si>
  <si>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</si>
  <si>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</si>
  <si>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</si>
  <si>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</si>
  <si>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</si>
  <si>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</si>
  <si>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</si>
  <si>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</si>
  <si>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</si>
  <si>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</si>
  <si>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</si>
  <si>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</si>
  <si>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</si>
  <si>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</si>
  <si>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</si>
  <si>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</si>
  <si>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</si>
  <si>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</si>
  <si>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</si>
  <si>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</si>
  <si>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</si>
  <si>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</si>
  <si>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</si>
  <si>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</si>
  <si>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</si>
  <si>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</si>
  <si>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</si>
  <si>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</si>
  <si>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</si>
  <si>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</si>
  <si>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</si>
  <si>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</si>
  <si>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</si>
  <si>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</si>
  <si>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</si>
  <si>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</si>
  <si>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</si>
  <si>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</si>
  <si>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</si>
  <si>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</si>
  <si>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</si>
  <si>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</si>
  <si>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</si>
  <si>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</si>
  <si>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</si>
  <si>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</si>
  <si>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</si>
  <si>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</si>
  <si>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</si>
  <si>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</si>
  <si>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</si>
  <si>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</si>
  <si>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</si>
  <si>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</si>
  <si>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</si>
  <si>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</si>
  <si>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</si>
  <si>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</si>
  <si>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</si>
  <si>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</si>
  <si>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</si>
  <si>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</si>
  <si>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</si>
  <si>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</si>
  <si>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</si>
  <si>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</si>
  <si>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</si>
  <si>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</si>
  <si>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</si>
  <si>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</si>
  <si>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</si>
  <si>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</si>
  <si>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</si>
  <si>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</si>
  <si>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</si>
  <si>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</si>
  <si>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</si>
  <si>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</si>
  <si>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</si>
  <si>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</si>
  <si>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</si>
  <si>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</si>
  <si>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</si>
  <si>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</si>
  <si>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</si>
  <si>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</si>
  <si>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</si>
  <si>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</si>
  <si>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</si>
  <si>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</si>
  <si>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</si>
  <si>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</si>
  <si>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</si>
  <si>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</si>
  <si>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</si>
  <si>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</si>
  <si>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</si>
  <si>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</si>
  <si>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</si>
  <si>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</si>
  <si>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</si>
  <si>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</si>
  <si>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</si>
  <si>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</si>
  <si>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</si>
  <si>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</si>
  <si>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</si>
  <si>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</si>
  <si>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</si>
  <si>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</si>
  <si>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</si>
  <si>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</si>
  <si>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</si>
  <si>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</si>
  <si>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</si>
  <si>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</si>
  <si>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</si>
  <si>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</si>
  <si>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</si>
  <si>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</si>
  <si>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</si>
  <si>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</si>
  <si>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</si>
  <si>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</si>
  <si>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</si>
  <si>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</si>
  <si>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</si>
  <si>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</si>
  <si>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</si>
  <si>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</si>
  <si>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</si>
  <si>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</si>
  <si>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</si>
  <si>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</si>
  <si>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</si>
  <si>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</si>
  <si>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</si>
  <si>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</si>
  <si>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</si>
  <si>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</si>
  <si>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</si>
  <si>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</si>
  <si>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</si>
  <si>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</si>
  <si>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</si>
  <si>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</si>
  <si>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</si>
  <si>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</si>
  <si>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</si>
  <si>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</si>
  <si>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</si>
  <si>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</si>
  <si>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</si>
  <si>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</si>
  <si>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</si>
  <si>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</si>
  <si>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</si>
  <si>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</si>
  <si>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</si>
  <si>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</si>
  <si>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</si>
  <si>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</si>
  <si>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</si>
  <si>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</si>
  <si>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</si>
  <si>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</si>
  <si>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</si>
  <si>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</si>
  <si>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</si>
  <si>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</si>
  <si>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</si>
  <si>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</si>
  <si>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</si>
  <si>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</si>
  <si>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</si>
  <si>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</si>
  <si>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</si>
  <si>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</si>
  <si>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</si>
  <si>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</si>
  <si>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</si>
  <si>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</si>
  <si>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</si>
  <si>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</si>
  <si>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</si>
  <si>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</si>
  <si>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</si>
  <si>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</si>
  <si>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</si>
  <si>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</si>
  <si>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</si>
  <si>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</si>
  <si>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</si>
  <si>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</si>
  <si>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</si>
  <si>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</si>
  <si>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</si>
  <si>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</si>
  <si>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</si>
  <si>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</si>
  <si>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</si>
  <si>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</si>
  <si>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</si>
  <si>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</si>
  <si>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</si>
  <si>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</si>
  <si>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</si>
  <si>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</si>
  <si>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</si>
  <si>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</si>
  <si>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</si>
  <si>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</si>
  <si>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</si>
  <si>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</si>
  <si>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</si>
  <si>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</si>
  <si>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</si>
  <si>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</si>
  <si>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</si>
  <si>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</si>
  <si>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</si>
  <si>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</si>
  <si>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</si>
  <si>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</si>
  <si>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</si>
  <si>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</si>
  <si>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</si>
  <si>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</si>
  <si>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</si>
  <si>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</si>
  <si>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</si>
  <si>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</si>
  <si>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</si>
  <si>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</si>
  <si>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</si>
  <si>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</si>
  <si>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</si>
  <si>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</si>
  <si>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</si>
  <si>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</si>
  <si>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</si>
  <si>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</si>
  <si>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</si>
  <si>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</si>
  <si>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</si>
  <si>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</si>
  <si>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</si>
  <si>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</si>
  <si>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</si>
  <si>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</si>
  <si>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</si>
  <si>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</si>
  <si>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</si>
  <si>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</si>
  <si>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</si>
  <si>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</si>
  <si>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</si>
  <si>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</si>
  <si>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</si>
  <si>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</si>
  <si>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</si>
  <si>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</si>
  <si>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</si>
  <si>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</si>
  <si>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</si>
  <si>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</si>
  <si>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</si>
  <si>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</si>
  <si>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</si>
  <si>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</si>
  <si>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</si>
  <si>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</si>
  <si>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</si>
  <si>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</si>
  <si>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</si>
  <si>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</si>
  <si>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</si>
  <si>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</si>
  <si>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</si>
  <si>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</si>
  <si>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</si>
  <si>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</si>
  <si>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</si>
  <si>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</si>
  <si>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</si>
  <si>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</si>
  <si>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</si>
  <si>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</si>
  <si>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</si>
  <si>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</si>
  <si>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</si>
  <si>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</si>
  <si>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</si>
  <si>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</si>
  <si>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</si>
  <si>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</si>
  <si>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</si>
  <si>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</si>
  <si>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</si>
  <si>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</si>
  <si>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</si>
  <si>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</si>
  <si>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</si>
  <si>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</si>
  <si>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</si>
  <si>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</si>
  <si>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</si>
  <si>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</si>
  <si>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</si>
  <si>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</si>
  <si>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</si>
  <si>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</si>
  <si>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</si>
  <si>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</si>
  <si>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</si>
  <si>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</si>
  <si>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</si>
  <si>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</si>
  <si>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</si>
  <si>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</si>
  <si>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</si>
  <si>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</si>
  <si>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</si>
  <si>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</si>
  <si>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</si>
  <si>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</si>
  <si>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</si>
  <si>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</si>
  <si>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</si>
  <si>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</si>
  <si>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</si>
  <si>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</si>
  <si>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</si>
  <si>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</si>
  <si>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</si>
  <si>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</si>
  <si>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</si>
  <si>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</si>
  <si>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</si>
  <si>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</si>
  <si>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</si>
  <si>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</si>
  <si>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</si>
  <si>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</si>
  <si>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</si>
  <si>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</si>
  <si>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</si>
  <si>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</si>
  <si>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</si>
  <si>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</si>
  <si>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</si>
  <si>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</si>
  <si>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</si>
  <si>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</si>
  <si>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</si>
  <si>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</si>
  <si>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</si>
  <si>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</si>
  <si>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</si>
  <si>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</si>
  <si>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</si>
  <si>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</si>
  <si>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</si>
  <si>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</si>
  <si>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</si>
  <si>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</si>
  <si>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</si>
  <si>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</si>
  <si>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</si>
  <si>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</si>
  <si>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</si>
  <si>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</si>
  <si>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</si>
  <si>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</si>
  <si>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</si>
  <si>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</si>
  <si>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</si>
  <si>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</si>
  <si>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</si>
  <si>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</si>
  <si>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</si>
  <si>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</si>
  <si>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</si>
  <si>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</si>
  <si>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</si>
  <si>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</si>
  <si>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</si>
  <si>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</si>
  <si>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</si>
  <si>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</si>
  <si>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</si>
  <si>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</si>
  <si>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</si>
  <si>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</si>
  <si>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</si>
  <si>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</si>
  <si>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</si>
  <si>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</si>
  <si>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</si>
  <si>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</si>
  <si>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</si>
  <si>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</si>
  <si>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</si>
  <si>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</si>
  <si>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</si>
  <si>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</si>
  <si>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</si>
  <si>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</si>
  <si>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</si>
  <si>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</si>
  <si>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</si>
  <si>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</si>
  <si>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</si>
  <si>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</si>
  <si>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</si>
  <si>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</si>
  <si>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</si>
  <si>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</si>
  <si>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</si>
  <si>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</si>
  <si>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</si>
  <si>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</si>
  <si>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</si>
  <si>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</si>
  <si>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</si>
  <si>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</si>
  <si>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</si>
  <si>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</si>
  <si>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</si>
  <si>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</si>
  <si>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</si>
  <si>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</si>
  <si>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</si>
  <si>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</si>
  <si>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</si>
  <si>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</si>
  <si>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</si>
  <si>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</si>
  <si>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</si>
  <si>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</si>
  <si>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</si>
  <si>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</si>
  <si>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</si>
  <si>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</si>
  <si>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</si>
  <si>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</si>
  <si>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</si>
  <si>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</si>
  <si>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</si>
  <si>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</si>
  <si>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</si>
  <si>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</si>
  <si>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</si>
  <si>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</si>
  <si>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</si>
  <si>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</si>
  <si>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</si>
  <si>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</si>
  <si>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</si>
  <si>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</si>
  <si>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</si>
  <si>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</si>
  <si>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</si>
  <si>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</si>
  <si>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</si>
  <si>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</si>
  <si>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</si>
  <si>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</si>
  <si>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</si>
  <si>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</si>
  <si>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</si>
  <si>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</si>
  <si>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</si>
  <si>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</si>
  <si>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</si>
  <si>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</si>
  <si>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</si>
  <si>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</si>
  <si>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</si>
  <si>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</si>
  <si>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</si>
  <si>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</si>
  <si>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</si>
  <si>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</si>
  <si>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</si>
  <si>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</si>
  <si>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</si>
  <si>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</si>
  <si>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</si>
  <si>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</si>
  <si>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</si>
  <si>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</si>
  <si>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</si>
  <si>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</si>
  <si>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</si>
  <si>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</si>
  <si>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</si>
  <si>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</si>
  <si>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</si>
  <si>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</si>
  <si>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</si>
  <si>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</si>
  <si>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</si>
  <si>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</si>
  <si>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</si>
  <si>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</si>
  <si>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</si>
  <si>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</si>
  <si>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</si>
  <si>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</si>
  <si>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</si>
  <si>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</si>
  <si>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</si>
  <si>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</si>
  <si>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</si>
  <si>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</si>
  <si>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</si>
  <si>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</si>
  <si>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</si>
  <si>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</si>
  <si>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</si>
  <si>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</si>
  <si>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</si>
  <si>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</si>
  <si>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</si>
  <si>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</si>
  <si>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</si>
  <si>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</si>
  <si>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</si>
  <si>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</si>
  <si>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</si>
  <si>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</si>
  <si>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</si>
  <si>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</si>
  <si>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</si>
  <si>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</si>
  <si>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</si>
  <si>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</si>
  <si>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</si>
  <si>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</si>
  <si>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</si>
  <si>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</si>
  <si>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</si>
  <si>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</si>
  <si>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</si>
  <si>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</si>
  <si>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</si>
  <si>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</si>
  <si>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</si>
  <si>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</si>
  <si>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</si>
  <si>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</si>
  <si>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</si>
  <si>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</si>
  <si>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</si>
  <si>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</si>
  <si>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</si>
  <si>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</si>
  <si>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</si>
  <si>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</si>
  <si>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</si>
  <si>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</si>
  <si>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</si>
  <si>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</si>
  <si>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</si>
  <si>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</si>
  <si>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</si>
  <si>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</si>
  <si>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</si>
  <si>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</si>
  <si>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</si>
  <si>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</si>
  <si>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</si>
  <si>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</si>
  <si>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</si>
  <si>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</si>
  <si>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</si>
  <si>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</si>
  <si>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</si>
  <si>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</si>
  <si>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</si>
  <si>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</si>
  <si>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</si>
  <si>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</si>
  <si>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</si>
  <si>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</si>
  <si>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</si>
  <si>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</si>
  <si>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</si>
  <si>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</si>
  <si>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</si>
  <si>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</si>
  <si>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</si>
  <si>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</si>
  <si>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</si>
  <si>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</si>
  <si>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</si>
  <si>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</si>
  <si>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</si>
  <si>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</si>
  <si>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</si>
  <si>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</si>
  <si>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</si>
  <si>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</si>
  <si>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</si>
  <si>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</si>
  <si>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</si>
  <si>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</si>
  <si>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</si>
  <si>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</si>
  <si>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</si>
  <si>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</si>
  <si>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</si>
  <si>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</si>
  <si>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</si>
  <si>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</si>
  <si>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</si>
  <si>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</si>
  <si>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</si>
  <si>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</si>
  <si>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</si>
  <si>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</si>
  <si>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</si>
  <si>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</si>
  <si>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</si>
  <si>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</si>
  <si>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</si>
  <si>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</si>
  <si>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</si>
  <si>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</si>
  <si>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</si>
  <si>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</si>
  <si>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</si>
  <si>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</si>
  <si>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</si>
  <si>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</si>
  <si>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</si>
  <si>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</si>
  <si>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</si>
  <si>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</si>
  <si>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</si>
  <si>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</si>
  <si>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</si>
  <si>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</si>
  <si>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</si>
  <si>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</si>
  <si>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</si>
  <si>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</si>
  <si>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</si>
  <si>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</si>
  <si>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</si>
  <si>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</si>
  <si>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</si>
  <si>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</si>
  <si>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</si>
  <si>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</si>
  <si>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</si>
  <si>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</si>
  <si>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</si>
  <si>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</si>
  <si>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</si>
  <si>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</si>
  <si>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</si>
  <si>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</si>
  <si>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</si>
  <si>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</si>
  <si>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</si>
  <si>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</si>
  <si>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</si>
  <si>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</si>
  <si>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</si>
  <si>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</si>
  <si>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</si>
  <si>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</si>
  <si>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</si>
  <si>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</si>
  <si>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</si>
  <si>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</si>
  <si>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</si>
  <si>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</si>
  <si>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</si>
  <si>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</si>
  <si>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</si>
  <si>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</si>
  <si>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</si>
  <si>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</si>
  <si>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</si>
  <si>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</si>
  <si>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</si>
  <si>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</si>
  <si>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</si>
  <si>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</si>
  <si>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</si>
  <si>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</si>
  <si>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</si>
  <si>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</si>
  <si>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</si>
  <si>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</si>
  <si>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</si>
  <si>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</si>
  <si>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</si>
  <si>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</si>
  <si>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</si>
  <si>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</si>
  <si>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</si>
  <si>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</si>
  <si>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</si>
  <si>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</si>
  <si>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</si>
  <si>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</si>
  <si>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</si>
  <si>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</si>
  <si>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</si>
  <si>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</si>
  <si>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</si>
  <si>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</si>
  <si>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</si>
  <si>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</si>
  <si>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</si>
  <si>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</si>
  <si>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</si>
  <si>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</si>
  <si>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</si>
  <si>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</si>
  <si>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</si>
  <si>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</si>
  <si>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</si>
  <si>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</si>
  <si>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</si>
  <si>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</si>
  <si>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</si>
  <si>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</si>
  <si>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</si>
  <si>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</si>
  <si>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</si>
  <si>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</si>
  <si>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</si>
  <si>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</si>
  <si>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</si>
  <si>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</si>
  <si>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</si>
  <si>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</si>
  <si>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</si>
  <si>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</si>
  <si>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</si>
  <si>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</si>
  <si>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</si>
  <si>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</si>
  <si>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</si>
  <si>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</si>
  <si>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</si>
  <si>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</si>
  <si>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</si>
  <si>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</si>
  <si>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</si>
  <si>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</si>
  <si>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</si>
  <si>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</si>
  <si>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</si>
  <si>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</si>
  <si>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</si>
  <si>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</si>
  <si>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</si>
  <si>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</si>
  <si>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</si>
  <si>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</si>
  <si>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</si>
  <si>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</si>
  <si>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</si>
  <si>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</si>
  <si>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</si>
  <si>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</si>
  <si>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</si>
  <si>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</si>
  <si>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</si>
  <si>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</si>
  <si>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</si>
  <si>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</si>
  <si>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</si>
  <si>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</si>
  <si>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</si>
  <si>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</si>
  <si>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</si>
  <si>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</si>
  <si>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</si>
  <si>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</si>
  <si>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</si>
  <si>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</si>
  <si>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</si>
  <si>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</si>
  <si>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</si>
  <si>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</si>
  <si>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</si>
  <si>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</si>
  <si>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</si>
  <si>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</si>
  <si>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</si>
  <si>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</si>
  <si>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</si>
  <si>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</si>
  <si>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</si>
  <si>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</si>
  <si>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</si>
  <si>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</si>
  <si>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</si>
  <si>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</si>
  <si>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</si>
  <si>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</si>
  <si>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</si>
  <si>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</si>
  <si>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</si>
  <si>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</si>
  <si>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</si>
  <si>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</si>
  <si>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</si>
  <si>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</si>
  <si>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</si>
  <si>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</si>
  <si>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</si>
  <si>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</si>
  <si>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</si>
  <si>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</si>
  <si>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</si>
  <si>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</si>
  <si>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</si>
  <si>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</si>
  <si>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</si>
  <si>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</si>
  <si>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</si>
  <si>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</si>
  <si>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</si>
  <si>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</si>
  <si>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</si>
  <si>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</si>
  <si>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</si>
  <si>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</si>
  <si>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</si>
  <si>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</si>
  <si>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</si>
  <si>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</si>
  <si>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</si>
  <si>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</si>
  <si>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</si>
  <si>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</si>
  <si>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</si>
  <si>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</si>
  <si>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</si>
  <si>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</si>
  <si>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</si>
  <si>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</si>
  <si>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</si>
  <si>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</si>
  <si>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</si>
  <si>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</si>
  <si>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</si>
  <si>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</si>
  <si>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</si>
  <si>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</si>
  <si>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</si>
  <si>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</si>
  <si>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</si>
  <si>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</si>
  <si>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</si>
  <si>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</si>
  <si>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</si>
  <si>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</si>
  <si>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</si>
  <si>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</si>
  <si>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</si>
  <si>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</si>
  <si>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</si>
  <si>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</si>
  <si>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</si>
  <si>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</si>
  <si>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</si>
  <si>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</si>
  <si>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</si>
  <si>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</si>
  <si>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</si>
  <si>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</si>
  <si>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</si>
  <si>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</si>
  <si>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</si>
  <si>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</si>
  <si>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</si>
  <si>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</si>
  <si>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</si>
  <si>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</si>
  <si>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</si>
  <si>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</si>
  <si>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</si>
  <si>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</si>
  <si>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</si>
  <si>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</si>
  <si>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</si>
  <si>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</si>
  <si>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</si>
  <si>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</si>
  <si>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</si>
  <si>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</si>
  <si>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</si>
  <si>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</si>
  <si>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</si>
  <si>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</si>
  <si>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</si>
  <si>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</si>
  <si>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</si>
  <si>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</si>
  <si>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</si>
  <si>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</si>
  <si>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</si>
  <si>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</si>
  <si>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</si>
  <si>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</si>
  <si>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</si>
  <si>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</si>
  <si>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</si>
  <si>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</si>
  <si>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</si>
  <si>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</si>
  <si>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</si>
  <si>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</si>
  <si>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</si>
  <si>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</si>
  <si>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</si>
  <si>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</si>
  <si>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</si>
  <si>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</si>
  <si>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</si>
  <si>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</si>
  <si>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</si>
  <si>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</si>
  <si>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</si>
  <si>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</si>
  <si>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</si>
  <si>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</si>
  <si>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</si>
  <si>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</si>
  <si>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</si>
  <si>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</si>
  <si>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</si>
  <si>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</si>
  <si>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</si>
  <si>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</si>
  <si>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</si>
  <si>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</si>
  <si>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</si>
  <si>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</si>
  <si>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</si>
  <si>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</si>
  <si>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</si>
  <si>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</si>
  <si>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</si>
  <si>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</si>
  <si>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</si>
  <si>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</si>
  <si>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</si>
  <si>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</si>
  <si>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</si>
  <si>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</si>
  <si>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</si>
  <si>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</si>
  <si>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</si>
  <si>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</si>
  <si>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</si>
  <si>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</si>
  <si>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</si>
  <si>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</si>
  <si>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</si>
  <si>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</si>
  <si>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</si>
  <si>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</si>
  <si>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</si>
  <si>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</si>
  <si>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</si>
  <si>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</si>
  <si>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</si>
  <si>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</si>
  <si>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</si>
  <si>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</si>
  <si>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</si>
  <si>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</si>
  <si>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</si>
  <si>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</si>
  <si>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</si>
  <si>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</si>
  <si>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</si>
  <si>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</si>
  <si>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</si>
  <si>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</si>
  <si>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</si>
  <si>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</si>
  <si>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</si>
  <si>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</si>
  <si>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</si>
  <si>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</si>
  <si>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</si>
  <si>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</si>
  <si>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</si>
  <si>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</si>
  <si>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</si>
  <si>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</si>
  <si>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</si>
  <si>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</si>
  <si>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</si>
  <si>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</si>
  <si>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</si>
  <si>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</si>
  <si>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</si>
  <si>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</si>
  <si>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</si>
  <si>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</si>
  <si>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</si>
  <si>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</si>
  <si>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</si>
  <si>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</si>
  <si>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</si>
  <si>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</si>
  <si>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</si>
  <si>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</si>
  <si>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</si>
  <si>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</si>
  <si>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</si>
  <si>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</si>
  <si>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</si>
  <si>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</si>
  <si>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</si>
  <si>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</si>
  <si>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</si>
  <si>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</si>
  <si>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</si>
  <si>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</si>
  <si>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</si>
  <si>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</si>
  <si>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</si>
  <si>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</si>
  <si>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</si>
  <si>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</si>
  <si>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</si>
  <si>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</si>
  <si>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</si>
  <si>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</si>
  <si>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</si>
  <si>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</si>
  <si>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</si>
  <si>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</si>
  <si>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</si>
  <si>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</si>
  <si>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</si>
  <si>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</si>
  <si>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</si>
  <si>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</si>
  <si>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</si>
  <si>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</si>
  <si>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</si>
  <si>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</si>
  <si>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</si>
  <si>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</si>
  <si>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</si>
  <si>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</si>
  <si>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</si>
  <si>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</si>
  <si>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</si>
  <si>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</si>
  <si>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</si>
  <si>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</si>
  <si>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</si>
  <si>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</si>
  <si>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</si>
  <si>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</si>
  <si>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</si>
  <si>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</si>
  <si>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</si>
  <si>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</si>
  <si>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</si>
  <si>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</si>
  <si>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</si>
  <si>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</si>
  <si>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</si>
  <si>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</si>
  <si>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</si>
  <si>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</si>
  <si>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</si>
  <si>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</si>
  <si>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</si>
  <si>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</si>
  <si>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</si>
  <si>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</si>
  <si>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</si>
  <si>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</si>
  <si>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</si>
  <si>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</si>
  <si>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</si>
  <si>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</si>
  <si>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</si>
  <si>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</si>
  <si>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</si>
  <si>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</si>
  <si>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</si>
  <si>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</si>
  <si>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</si>
  <si>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</si>
  <si>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</si>
  <si>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</si>
  <si>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</si>
  <si>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</si>
  <si>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</si>
  <si>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</si>
  <si>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</si>
  <si>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</si>
  <si>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</si>
  <si>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</si>
  <si>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</si>
  <si>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</si>
  <si>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</si>
  <si>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</si>
  <si>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</si>
  <si>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</si>
  <si>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</si>
  <si>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</si>
  <si>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</si>
  <si>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</si>
  <si>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</si>
  <si>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</si>
  <si>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</si>
  <si>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</si>
  <si>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</si>
  <si>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</si>
  <si>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</si>
  <si>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</si>
  <si>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</si>
  <si>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</si>
  <si>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</si>
  <si>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</si>
  <si>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</si>
  <si>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</si>
  <si>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</si>
  <si>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</si>
  <si>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</si>
  <si>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</si>
  <si>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</si>
  <si>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</si>
  <si>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</si>
  <si>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</si>
  <si>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</si>
  <si>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</si>
  <si>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</si>
  <si>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</si>
  <si>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</si>
  <si>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</si>
  <si>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</si>
  <si>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</si>
  <si>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</si>
  <si>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</si>
  <si>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</si>
  <si>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</si>
  <si>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</si>
  <si>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</si>
  <si>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</si>
  <si>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</si>
  <si>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</si>
  <si>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</si>
  <si>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</si>
  <si>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</si>
  <si>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</si>
  <si>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</si>
  <si>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</si>
  <si>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</si>
  <si>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</si>
  <si>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</si>
  <si>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</si>
  <si>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</si>
  <si>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</si>
  <si>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</si>
  <si>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</si>
  <si>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</si>
  <si>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</si>
  <si>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</si>
  <si>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</si>
  <si>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</si>
  <si>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</si>
  <si>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</si>
  <si>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</si>
  <si>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</si>
  <si>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</si>
  <si>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</si>
  <si>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</si>
  <si>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</si>
  <si>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</si>
  <si>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</si>
  <si>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</si>
  <si>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</si>
  <si>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</si>
  <si>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</si>
  <si>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</si>
  <si>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</si>
  <si>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</si>
  <si>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</si>
  <si>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</si>
  <si>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</si>
  <si>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</si>
  <si>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</si>
  <si>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</si>
  <si>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</si>
  <si>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</si>
  <si>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</si>
  <si>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</si>
  <si>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</si>
  <si>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</si>
  <si>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</si>
  <si>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</si>
  <si>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</si>
  <si>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</si>
  <si>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</si>
  <si>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</si>
  <si>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</si>
  <si>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</si>
  <si>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</si>
  <si>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</si>
  <si>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</si>
  <si>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</si>
  <si>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</si>
  <si>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</si>
  <si>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</si>
  <si>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</si>
  <si>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</si>
  <si>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</si>
  <si>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</si>
  <si>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</si>
  <si>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</si>
  <si>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</si>
  <si>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</si>
  <si>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</si>
  <si>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</si>
  <si>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</si>
  <si>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</si>
  <si>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</si>
  <si>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</si>
  <si>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</si>
  <si>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</si>
  <si>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</si>
  <si>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</si>
  <si>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</si>
  <si>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</si>
  <si>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</si>
  <si>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</si>
  <si>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</si>
  <si>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</si>
  <si>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</si>
  <si>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</si>
  <si>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</si>
  <si>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</si>
  <si>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</si>
  <si>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</si>
  <si>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</si>
  <si>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</si>
  <si>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</si>
  <si>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</si>
  <si>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</si>
  <si>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</si>
  <si>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</si>
  <si>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</si>
  <si>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</si>
  <si>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</si>
  <si>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</si>
  <si>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</si>
  <si>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</si>
  <si>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</si>
  <si>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</si>
  <si>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</si>
  <si>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</si>
  <si>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</si>
  <si>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</si>
  <si>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</si>
  <si>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</si>
  <si>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</si>
  <si>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</si>
  <si>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</si>
  <si>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</si>
  <si>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</si>
  <si>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</si>
  <si>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</si>
  <si>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</si>
  <si>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</si>
  <si>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</si>
  <si>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</si>
  <si>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</si>
  <si>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</si>
  <si>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</si>
  <si>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</si>
  <si>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</si>
  <si>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</si>
  <si>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</si>
  <si>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</si>
  <si>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</si>
  <si>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</si>
  <si>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</si>
  <si>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</si>
  <si>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</si>
  <si>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</si>
  <si>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</si>
  <si>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</si>
  <si>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</si>
  <si>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</si>
  <si>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</si>
  <si>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</si>
  <si>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</si>
  <si>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</si>
  <si>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</si>
  <si>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</si>
  <si>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</si>
  <si>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</si>
  <si>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</si>
  <si>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</si>
  <si>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</si>
  <si>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</si>
  <si>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</si>
  <si>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</si>
  <si>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</si>
  <si>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</si>
  <si>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</si>
  <si>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</si>
  <si>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</si>
  <si>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</si>
  <si>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</si>
  <si>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</si>
  <si>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</si>
  <si>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</si>
  <si>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</si>
  <si>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</si>
  <si>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</si>
  <si>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</si>
  <si>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</si>
  <si>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</si>
  <si>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</si>
  <si>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</si>
  <si>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</si>
  <si>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</si>
  <si>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</si>
  <si>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</si>
  <si>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</si>
  <si>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</si>
  <si>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</si>
  <si>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</si>
  <si>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</si>
  <si>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</si>
  <si>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</si>
  <si>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</si>
  <si>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</si>
  <si>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</si>
  <si>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</si>
  <si>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</si>
  <si>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</si>
  <si>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</si>
  <si>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</si>
  <si>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</si>
  <si>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</si>
  <si>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</si>
  <si>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</si>
  <si>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</si>
  <si>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</si>
  <si>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</si>
  <si>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</si>
  <si>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</si>
  <si>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</si>
  <si>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</si>
  <si>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</si>
  <si>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</si>
  <si>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</si>
  <si>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</si>
  <si>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</si>
  <si>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</si>
  <si>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</si>
  <si>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</si>
  <si>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</si>
  <si>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</si>
  <si>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</si>
  <si>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</si>
  <si>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</si>
  <si>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</si>
  <si>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</si>
  <si>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</si>
  <si>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</si>
  <si>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</si>
  <si>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</si>
  <si>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</si>
  <si>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</si>
  <si>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</si>
  <si>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</si>
  <si>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</si>
  <si>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</si>
  <si>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</si>
  <si>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</si>
  <si>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</si>
  <si>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</si>
  <si>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</si>
  <si>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</si>
  <si>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</si>
  <si>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</si>
  <si>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</si>
  <si>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</si>
  <si>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</si>
  <si>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</si>
  <si>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</si>
  <si>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</si>
  <si>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</si>
  <si>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</si>
  <si>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</si>
  <si>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</si>
  <si>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</si>
  <si>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</si>
  <si>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</si>
  <si>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</si>
  <si>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</si>
  <si>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</si>
  <si>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</si>
  <si>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</si>
  <si>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</si>
  <si>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</si>
  <si>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</si>
  <si>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</si>
  <si>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</si>
  <si>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</si>
  <si>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</si>
  <si>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</si>
  <si>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</si>
  <si>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</si>
  <si>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</si>
  <si>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</si>
  <si>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</si>
  <si>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</si>
  <si>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</si>
  <si>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</si>
  <si>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</si>
  <si>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</si>
  <si>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</si>
  <si>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</si>
  <si>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</si>
  <si>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</si>
  <si>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</si>
  <si>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</si>
  <si>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</si>
  <si>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</si>
  <si>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</si>
  <si>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</si>
  <si>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</si>
  <si>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</si>
  <si>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</si>
  <si>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</si>
  <si>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</si>
  <si>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</si>
  <si>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</si>
  <si>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</si>
  <si>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</si>
  <si>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</si>
  <si>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</si>
  <si>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</si>
  <si>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</si>
  <si>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</si>
  <si>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</si>
  <si>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</si>
  <si>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</si>
  <si>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</si>
  <si>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</si>
  <si>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</si>
  <si>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</si>
  <si>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</si>
  <si>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</si>
  <si>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</si>
  <si>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</si>
  <si>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</si>
  <si>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</si>
  <si>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</si>
  <si>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</si>
  <si>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</si>
  <si>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</si>
  <si>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</si>
  <si>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</si>
  <si>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</si>
  <si>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</si>
  <si>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</si>
  <si>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</si>
  <si>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</si>
  <si>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</si>
  <si>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</si>
  <si>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</si>
  <si>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</si>
  <si>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</si>
  <si>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</si>
  <si>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</si>
  <si>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</si>
  <si>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</si>
  <si>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</si>
  <si>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</si>
  <si>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</si>
  <si>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</si>
  <si>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</si>
  <si>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</si>
  <si>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</si>
  <si>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</si>
  <si>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</si>
  <si>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</si>
  <si>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</si>
  <si>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</si>
  <si>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</si>
  <si>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</si>
  <si>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</si>
  <si>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</si>
  <si>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</si>
  <si>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</si>
  <si>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</si>
  <si>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</si>
  <si>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</si>
  <si>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</si>
  <si>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</si>
  <si>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</si>
  <si>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</si>
  <si>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</si>
  <si>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</si>
  <si>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</si>
  <si>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</si>
  <si>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</si>
  <si>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</si>
  <si>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</si>
  <si>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</si>
  <si>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</si>
  <si>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</si>
  <si>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</si>
  <si>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</si>
  <si>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</si>
  <si>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</si>
  <si>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</si>
  <si>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</si>
  <si>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</si>
  <si>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</si>
  <si>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</si>
  <si>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</si>
  <si>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</si>
  <si>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</si>
  <si>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</si>
  <si>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</si>
  <si>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</si>
  <si>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</si>
  <si>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</si>
  <si>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</si>
  <si>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</si>
  <si>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</si>
  <si>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</si>
  <si>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</si>
  <si>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</si>
  <si>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</si>
  <si>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</si>
  <si>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</si>
  <si>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</si>
  <si>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</si>
  <si>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</si>
  <si>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</si>
  <si>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</si>
  <si>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</si>
  <si>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</si>
  <si>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</si>
  <si>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</si>
  <si>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</si>
  <si>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</si>
  <si>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</si>
  <si>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</si>
  <si>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</si>
  <si>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</si>
  <si>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</si>
  <si>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</si>
  <si>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</si>
  <si>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</si>
  <si>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</si>
  <si>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</si>
  <si>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</si>
  <si>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</si>
  <si>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</si>
  <si>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</si>
  <si>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</si>
  <si>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</si>
  <si>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</si>
  <si>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</si>
  <si>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</si>
  <si>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</si>
  <si>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</si>
  <si>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</si>
  <si>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</si>
  <si>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</si>
  <si>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</si>
  <si>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</si>
  <si>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</si>
  <si>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</si>
  <si>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</si>
  <si>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</si>
  <si>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</si>
  <si>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</si>
  <si>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</si>
  <si>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</si>
  <si>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</si>
  <si>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</si>
  <si>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</si>
  <si>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</si>
  <si>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</si>
  <si>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</si>
  <si>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</si>
  <si>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</si>
  <si>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</si>
  <si>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</si>
  <si>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</si>
  <si>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</si>
  <si>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</si>
  <si>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</si>
  <si>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</si>
  <si>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</si>
  <si>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</si>
  <si>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</si>
  <si>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</si>
  <si>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</si>
  <si>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</si>
  <si>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</si>
  <si>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</si>
  <si>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</si>
  <si>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</si>
  <si>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</si>
  <si>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</si>
  <si>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</si>
  <si>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</si>
  <si>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</si>
  <si>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</si>
  <si>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</si>
  <si>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</si>
  <si>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</si>
  <si>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</si>
  <si>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</si>
  <si>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</si>
  <si>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</si>
  <si>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</si>
  <si>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</si>
  <si>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</si>
  <si>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</si>
  <si>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</si>
  <si>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</si>
  <si>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</si>
  <si>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</si>
  <si>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</si>
  <si>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</si>
  <si>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</si>
  <si>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</si>
  <si>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</si>
  <si>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</si>
  <si>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</si>
  <si>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</si>
  <si>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</si>
  <si>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</si>
  <si>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</si>
  <si>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</si>
  <si>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</si>
  <si>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</si>
  <si>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</si>
  <si>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</si>
  <si>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</si>
  <si>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</si>
  <si>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</si>
  <si>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</si>
  <si>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</si>
  <si>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</si>
  <si>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</si>
  <si>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</si>
  <si>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</si>
  <si>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</si>
  <si>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</si>
  <si>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</si>
  <si>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</si>
  <si>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</si>
  <si>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</si>
  <si>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</si>
  <si>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</si>
  <si>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</si>
  <si>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</si>
  <si>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</si>
  <si>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</si>
  <si>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</si>
  <si>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</si>
  <si>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</si>
  <si>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</si>
  <si>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</si>
  <si>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</si>
  <si>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</si>
  <si>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</si>
  <si>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</si>
  <si>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</si>
  <si>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</si>
  <si>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</si>
  <si>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</si>
  <si>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</si>
  <si>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</si>
  <si>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</si>
  <si>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</si>
  <si>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</si>
  <si>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</si>
  <si>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</si>
  <si>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</si>
  <si>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</si>
  <si>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</si>
  <si>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</si>
  <si>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</si>
  <si>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</si>
  <si>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</si>
  <si>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</si>
  <si>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</si>
  <si>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</si>
  <si>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</si>
  <si>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</si>
  <si>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</si>
  <si>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</si>
  <si>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</si>
  <si>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</si>
  <si>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</si>
  <si>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</si>
  <si>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</si>
  <si>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</si>
  <si>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</si>
  <si>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</si>
  <si>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</si>
  <si>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</si>
  <si>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</si>
  <si>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</si>
  <si>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</si>
  <si>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</si>
  <si>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</si>
  <si>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</si>
  <si>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</si>
  <si>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</si>
  <si>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</si>
  <si>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</si>
  <si>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</si>
  <si>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</si>
  <si>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</si>
  <si>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</si>
  <si>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</si>
  <si>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</si>
  <si>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</si>
  <si>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</si>
  <si>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</si>
  <si>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</si>
  <si>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</si>
  <si>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</si>
  <si>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</si>
  <si>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</si>
  <si>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</si>
  <si>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</si>
  <si>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</si>
  <si>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</si>
  <si>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</si>
  <si>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</si>
  <si>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</si>
  <si>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</si>
  <si>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</si>
  <si>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</si>
  <si>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</si>
  <si>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</si>
  <si>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</si>
  <si>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</si>
  <si>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</si>
  <si>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</si>
  <si>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</si>
  <si>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</si>
  <si>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</si>
  <si>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</si>
  <si>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</si>
  <si>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</si>
  <si>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</si>
  <si>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</si>
  <si>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</si>
  <si>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</si>
  <si>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</si>
  <si>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</si>
  <si>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</si>
  <si>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</si>
  <si>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</si>
  <si>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</si>
  <si>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</si>
  <si>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</si>
  <si>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</si>
  <si>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</si>
  <si>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</si>
  <si>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</si>
  <si>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</si>
  <si>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</si>
  <si>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</si>
  <si>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</si>
  <si>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</si>
  <si>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</si>
  <si>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</si>
  <si>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</si>
  <si>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</si>
  <si>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</si>
  <si>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</si>
  <si>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</si>
  <si>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</si>
  <si>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</si>
  <si>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</si>
  <si>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</si>
  <si>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</si>
  <si>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</si>
  <si>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</si>
  <si>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</si>
  <si>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</si>
  <si>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</si>
  <si>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</si>
  <si>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</si>
  <si>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</si>
  <si>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</si>
  <si>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</si>
  <si>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</si>
  <si>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</si>
  <si>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</si>
  <si>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</si>
  <si>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</si>
  <si>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</si>
  <si>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</si>
  <si>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</si>
  <si>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</si>
  <si>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</si>
  <si>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</si>
  <si>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</si>
  <si>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</si>
  <si>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</si>
  <si>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</si>
  <si>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</si>
  <si>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</si>
  <si>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</si>
  <si>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</si>
  <si>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</si>
  <si>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</si>
  <si>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</si>
  <si>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</si>
  <si>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</si>
  <si>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</si>
  <si>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</si>
  <si>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</si>
  <si>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</si>
  <si>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</si>
  <si>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</si>
  <si>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</si>
  <si>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</si>
  <si>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</si>
  <si>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</si>
  <si>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</si>
  <si>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</si>
  <si>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</si>
  <si>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</si>
  <si>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</si>
  <si>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</si>
  <si>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</si>
  <si>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</si>
  <si>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</si>
  <si>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</si>
  <si>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</si>
  <si>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</si>
  <si>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</si>
  <si>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</si>
  <si>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</si>
  <si>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</si>
  <si>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</si>
  <si>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</si>
  <si>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</si>
  <si>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</si>
  <si>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</si>
  <si>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</si>
  <si>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</si>
  <si>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</si>
  <si>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</si>
  <si>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</si>
  <si>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</si>
  <si>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</si>
  <si>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</si>
  <si>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</si>
  <si>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</si>
  <si>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</si>
  <si>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</si>
  <si>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</si>
  <si>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</si>
  <si>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</si>
  <si>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</si>
  <si>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</si>
  <si>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</si>
  <si>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</si>
  <si>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</si>
  <si>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</si>
  <si>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</si>
  <si>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</si>
  <si>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</si>
  <si>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</si>
  <si>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</si>
  <si>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</si>
  <si>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</si>
  <si>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</si>
  <si>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</si>
  <si>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</si>
  <si>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</si>
  <si>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</si>
  <si>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</si>
  <si>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</si>
  <si>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</si>
  <si>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</si>
  <si>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</si>
  <si>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</si>
  <si>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</si>
  <si>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</si>
  <si>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</si>
  <si>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</si>
  <si>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</si>
  <si>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</si>
  <si>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</si>
  <si>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</si>
  <si>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</si>
  <si>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</si>
  <si>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</si>
  <si>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</si>
  <si>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</si>
  <si>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</si>
  <si>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</si>
  <si>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</si>
  <si>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</si>
  <si>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</si>
  <si>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</si>
  <si>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</si>
  <si>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</si>
  <si>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</si>
  <si>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</si>
  <si>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</si>
  <si>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</si>
  <si>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</si>
  <si>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</si>
  <si>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</si>
  <si>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</si>
  <si>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</si>
  <si>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</si>
  <si>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</si>
  <si>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</si>
  <si>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</si>
  <si>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</si>
  <si>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</si>
  <si>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</si>
  <si>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</si>
  <si>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</si>
  <si>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</si>
  <si>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</si>
  <si>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</si>
  <si>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</si>
  <si>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</si>
  <si>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</si>
  <si>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</si>
  <si>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</si>
  <si>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</si>
  <si>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</si>
  <si>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</si>
  <si>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</si>
  <si>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</si>
  <si>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</si>
  <si>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</si>
  <si>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</si>
  <si>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</si>
  <si>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</si>
  <si>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</si>
  <si>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</si>
  <si>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</si>
  <si>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</si>
  <si>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</si>
  <si>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</si>
  <si>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</si>
  <si>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</si>
  <si>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</si>
  <si>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</si>
  <si>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</si>
  <si>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</si>
  <si>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</si>
  <si>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</si>
  <si>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</si>
  <si>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</si>
  <si>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</si>
  <si>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</si>
  <si>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</si>
  <si>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</si>
  <si>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</si>
  <si>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</si>
  <si>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</si>
  <si>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</si>
  <si>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</si>
  <si>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</si>
  <si>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</si>
  <si>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</si>
  <si>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</si>
  <si>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</si>
  <si>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</si>
  <si>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</si>
  <si>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</si>
  <si>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</si>
  <si>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</si>
  <si>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</si>
  <si>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</si>
  <si>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</si>
  <si>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</si>
  <si>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</si>
  <si>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</si>
  <si>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</si>
  <si>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</si>
  <si>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</si>
  <si>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</si>
  <si>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</si>
  <si>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</si>
  <si>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</si>
  <si>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</si>
  <si>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</si>
  <si>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</si>
  <si>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</si>
  <si>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</si>
  <si>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</si>
  <si>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</si>
  <si>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</si>
  <si>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</si>
  <si>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</si>
  <si>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</si>
  <si>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</si>
  <si>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</si>
  <si>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</si>
  <si>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</si>
  <si>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</si>
  <si>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</si>
  <si>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</si>
  <si>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</si>
  <si>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</si>
  <si>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</si>
  <si>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</si>
  <si>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</si>
  <si>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</si>
  <si>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</si>
  <si>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</si>
  <si>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</si>
  <si>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</si>
  <si>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</si>
  <si>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</si>
  <si>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</si>
  <si>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</si>
  <si>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</si>
  <si>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</si>
  <si>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</si>
  <si>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</si>
  <si>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</si>
  <si>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</si>
  <si>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</si>
  <si>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</si>
  <si>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</si>
  <si>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</si>
  <si>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</si>
  <si>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</si>
  <si>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</si>
  <si>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</si>
  <si>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</si>
  <si>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</si>
  <si>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</si>
  <si>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</si>
  <si>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</si>
  <si>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</si>
  <si>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</si>
  <si>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</si>
  <si>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</si>
  <si>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</si>
  <si>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</si>
  <si>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</si>
  <si>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</si>
  <si>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</si>
  <si>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</si>
  <si>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</si>
  <si>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</si>
  <si>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</si>
  <si>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</si>
  <si>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</si>
  <si>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</si>
  <si>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</si>
  <si>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</si>
  <si>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</si>
  <si>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</si>
  <si>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</si>
  <si>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</si>
  <si>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</si>
  <si>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</si>
  <si>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</si>
  <si>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</si>
  <si>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</si>
  <si>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</si>
  <si>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</si>
  <si>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</si>
  <si>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</si>
  <si>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</si>
  <si>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</si>
  <si>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</si>
  <si>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</si>
  <si>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</si>
  <si>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</si>
  <si>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</si>
  <si>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</si>
  <si>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</si>
  <si>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</si>
  <si>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</si>
  <si>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</si>
  <si>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</si>
  <si>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</si>
  <si>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</si>
  <si>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</si>
  <si>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</si>
  <si>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</si>
  <si>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</si>
  <si>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</si>
  <si>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</si>
  <si>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</si>
  <si>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</si>
  <si>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</si>
  <si>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</si>
  <si>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</si>
  <si>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</si>
  <si>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</si>
  <si>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</si>
  <si>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</si>
  <si>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</si>
  <si>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</si>
  <si>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</si>
  <si>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</si>
  <si>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</si>
  <si>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</si>
  <si>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</si>
  <si>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</si>
  <si>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</si>
  <si>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</si>
  <si>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</si>
  <si>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</si>
  <si>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</si>
  <si>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</si>
  <si>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</si>
  <si>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</si>
  <si>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</si>
  <si>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</si>
  <si>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</si>
  <si>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</si>
  <si>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</si>
  <si>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</si>
  <si>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</si>
  <si>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</si>
  <si>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</si>
  <si>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</si>
  <si>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</si>
  <si>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</si>
  <si>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</si>
  <si>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</si>
  <si>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</si>
  <si>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</si>
  <si>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</si>
  <si>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</si>
  <si>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</si>
  <si>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</si>
  <si>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</si>
  <si>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</si>
  <si>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</si>
  <si>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</si>
  <si>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</si>
  <si>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</si>
  <si>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</si>
  <si>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</si>
  <si>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</si>
  <si>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</si>
  <si>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</si>
  <si>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</si>
  <si>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</si>
  <si>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</si>
  <si>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</si>
  <si>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</si>
  <si>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</si>
  <si>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</si>
  <si>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</si>
  <si>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</si>
  <si>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</si>
  <si>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</si>
  <si>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</si>
  <si>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</si>
  <si>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</si>
  <si>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</si>
  <si>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</si>
  <si>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</si>
  <si>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</si>
  <si>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</si>
  <si>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</si>
  <si>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</si>
  <si>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</si>
  <si>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</si>
  <si>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</si>
  <si>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</si>
  <si>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</si>
  <si>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</si>
  <si>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</si>
  <si>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</si>
  <si>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</si>
  <si>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</si>
  <si>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</si>
  <si>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</si>
  <si>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</si>
  <si>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</si>
  <si>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</si>
  <si>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</si>
  <si>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</si>
  <si>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</si>
  <si>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</si>
  <si>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</si>
  <si>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</si>
  <si>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</si>
  <si>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</si>
  <si>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</si>
  <si>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</si>
  <si>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</si>
  <si>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</si>
  <si>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</si>
  <si>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</si>
  <si>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</si>
  <si>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</si>
  <si>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</si>
  <si>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</si>
  <si>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</si>
  <si>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</si>
  <si>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</si>
  <si>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</si>
  <si>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</si>
  <si>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</si>
  <si>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</si>
  <si>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</si>
  <si>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</si>
  <si>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</si>
  <si>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</si>
  <si>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</si>
  <si>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</si>
  <si>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</si>
  <si>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</si>
  <si>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</si>
  <si>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</si>
  <si>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</si>
  <si>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</si>
  <si>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</si>
  <si>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</si>
  <si>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</si>
  <si>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</si>
  <si>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</si>
  <si>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</si>
  <si>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</si>
  <si>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</si>
  <si>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</si>
  <si>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</si>
  <si>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</si>
  <si>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</si>
  <si>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</si>
  <si>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</si>
  <si>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</si>
  <si>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</si>
  <si>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</si>
  <si>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</si>
  <si>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</si>
  <si>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</si>
  <si>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</si>
  <si>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</si>
  <si>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</si>
  <si>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</si>
  <si>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</si>
  <si>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</si>
  <si>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</si>
  <si>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</si>
  <si>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</si>
  <si>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</si>
  <si>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</si>
  <si>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</si>
  <si>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</si>
  <si>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</si>
  <si>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</si>
  <si>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</si>
  <si>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</si>
  <si>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</si>
  <si>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</si>
  <si>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</si>
  <si>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</si>
  <si>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</si>
  <si>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</si>
  <si>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</si>
  <si>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</si>
  <si>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</si>
  <si>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</si>
  <si>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</si>
  <si>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</si>
  <si>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</si>
  <si>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</si>
  <si>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</si>
  <si>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</si>
  <si>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</si>
  <si>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</si>
  <si>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</si>
  <si>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</si>
  <si>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</si>
  <si>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</si>
  <si>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</si>
  <si>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</si>
  <si>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</si>
  <si>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</si>
  <si>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</si>
  <si>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</si>
  <si>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</si>
  <si>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</si>
  <si>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</si>
  <si>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</si>
  <si>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</si>
  <si>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</si>
  <si>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</si>
  <si>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</si>
  <si>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</si>
  <si>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</si>
  <si>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</si>
  <si>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</si>
  <si>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</si>
  <si>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</si>
  <si>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</si>
  <si>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</si>
  <si>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</si>
  <si>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</si>
  <si>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</si>
  <si>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</si>
  <si>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</si>
  <si>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</si>
  <si>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</si>
  <si>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</si>
  <si>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</si>
  <si>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</si>
  <si>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</si>
  <si>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</si>
  <si>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</si>
  <si>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</si>
  <si>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</si>
  <si>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</si>
  <si>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</si>
  <si>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</si>
  <si>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</si>
  <si>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</si>
  <si>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</si>
  <si>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</si>
  <si>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</si>
  <si>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</si>
  <si>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</si>
  <si>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</si>
  <si>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</si>
  <si>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</si>
  <si>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</si>
  <si>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</si>
  <si>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</si>
  <si>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</si>
  <si>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</si>
  <si>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</si>
  <si>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</si>
  <si>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</si>
  <si>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</si>
  <si>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</si>
  <si>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</si>
  <si>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</si>
  <si>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</si>
  <si>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</si>
  <si>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</si>
  <si>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</si>
  <si>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</si>
  <si>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</si>
  <si>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</si>
  <si>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</si>
  <si>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</si>
  <si>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</si>
  <si>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</si>
  <si>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</si>
  <si>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</si>
  <si>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</si>
  <si>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</si>
  <si>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</si>
  <si>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</si>
  <si>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</si>
  <si>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</si>
  <si>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</si>
  <si>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</si>
  <si>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</si>
  <si>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</si>
  <si>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</si>
  <si>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</si>
  <si>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</si>
  <si>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</si>
  <si>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</si>
  <si>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</si>
  <si>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</si>
  <si>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</si>
  <si>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</si>
  <si>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</si>
  <si>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</si>
  <si>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</si>
  <si>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</si>
  <si>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</si>
  <si>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</si>
  <si>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</si>
  <si>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</si>
  <si>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</si>
  <si>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</si>
  <si>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</si>
  <si>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</si>
  <si>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</si>
  <si>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</si>
  <si>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</si>
  <si>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</si>
  <si>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</si>
  <si>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</si>
  <si>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</si>
  <si>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</si>
  <si>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</si>
  <si>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</si>
  <si>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</si>
  <si>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</si>
  <si>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</si>
  <si>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</si>
  <si>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</si>
  <si>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</si>
  <si>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</si>
  <si>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</si>
  <si>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</si>
  <si>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</si>
  <si>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</si>
  <si>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</si>
  <si>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</si>
  <si>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</si>
  <si>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</si>
  <si>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</si>
  <si>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</si>
  <si>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</si>
  <si>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</si>
  <si>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</si>
  <si>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</si>
  <si>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</si>
  <si>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</si>
  <si>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</si>
  <si>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</si>
  <si>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</si>
  <si>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</si>
  <si>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</si>
  <si>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</si>
  <si>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</si>
  <si>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</si>
  <si>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</si>
  <si>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</si>
  <si>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</si>
  <si>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</si>
  <si>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</si>
  <si>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</si>
  <si>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</si>
  <si>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</si>
  <si>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</si>
  <si>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</si>
  <si>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</si>
  <si>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</si>
  <si>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</si>
  <si>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</si>
  <si>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</si>
  <si>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</si>
  <si>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</si>
  <si>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</si>
  <si>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</si>
  <si>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</si>
  <si>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</si>
  <si>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</si>
  <si>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</si>
  <si>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</si>
  <si>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</si>
  <si>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</si>
  <si>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</si>
  <si>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</si>
  <si>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</si>
  <si>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</si>
  <si>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</si>
  <si>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</si>
  <si>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</si>
  <si>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</si>
  <si>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</si>
  <si>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</si>
  <si>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</si>
  <si>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</si>
  <si>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</si>
  <si>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</si>
  <si>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</si>
  <si>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</si>
  <si>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</si>
  <si>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</si>
  <si>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</si>
  <si>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</si>
  <si>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</si>
  <si>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</si>
  <si>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</si>
  <si>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</si>
  <si>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</si>
  <si>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</si>
  <si>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</si>
  <si>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</si>
  <si>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</si>
  <si>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</si>
  <si>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</si>
  <si>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</si>
  <si>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</si>
  <si>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</si>
  <si>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</si>
  <si>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</si>
  <si>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</si>
  <si>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</si>
  <si>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</si>
  <si>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</si>
  <si>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</si>
  <si>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</si>
  <si>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</si>
  <si>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</si>
  <si>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</si>
  <si>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</si>
  <si>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</si>
  <si>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</si>
  <si>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</si>
  <si>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</si>
  <si>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</si>
  <si>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</si>
  <si>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</si>
  <si>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</si>
  <si>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</si>
  <si>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</si>
  <si>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</si>
  <si>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</si>
  <si>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</si>
  <si>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</si>
  <si>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</si>
  <si>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</si>
  <si>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</si>
  <si>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</si>
  <si>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</si>
  <si>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</si>
  <si>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</si>
  <si>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</si>
  <si>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</si>
  <si>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</si>
  <si>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</si>
  <si>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</si>
  <si>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</si>
  <si>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</si>
  <si>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</si>
  <si>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</si>
  <si>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</si>
  <si>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</si>
  <si>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</si>
  <si>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</si>
  <si>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</si>
  <si>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</si>
  <si>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</si>
  <si>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</si>
  <si>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</si>
  <si>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</si>
  <si>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</si>
  <si>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</si>
  <si>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</si>
  <si>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</si>
  <si>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</si>
  <si>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</si>
  <si>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</si>
  <si>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</si>
  <si>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</si>
  <si>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</si>
  <si>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</si>
  <si>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</si>
  <si>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</si>
  <si>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</si>
  <si>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</si>
  <si>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</si>
  <si>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</si>
  <si>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</si>
  <si>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</si>
  <si>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</si>
  <si>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</si>
  <si>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</si>
  <si>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</si>
  <si>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</si>
  <si>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</si>
  <si>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</si>
  <si>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</si>
  <si>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</si>
  <si>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</si>
  <si>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</si>
  <si>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</si>
  <si>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</si>
  <si>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</si>
  <si>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</si>
  <si>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</si>
  <si>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</si>
  <si>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</si>
  <si>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</si>
  <si>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</si>
  <si>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</si>
  <si>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</si>
  <si>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</si>
  <si>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</si>
  <si>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</si>
  <si>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</si>
  <si>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</si>
  <si>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</si>
  <si>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</si>
  <si>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</si>
  <si>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</si>
  <si>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</si>
  <si>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</si>
  <si>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</si>
  <si>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</si>
  <si>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</si>
  <si>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</si>
  <si>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</si>
  <si>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</si>
  <si>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</si>
  <si>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</si>
  <si>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</si>
  <si>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</si>
  <si>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</si>
  <si>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</si>
  <si>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</si>
  <si>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</si>
  <si>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</si>
  <si>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</si>
  <si>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</si>
  <si>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</si>
  <si>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</si>
  <si>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</si>
  <si>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</si>
  <si>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</si>
  <si>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</si>
  <si>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</si>
  <si>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</si>
  <si>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</si>
  <si>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</si>
  <si>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</si>
  <si>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</si>
  <si>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</si>
  <si>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</si>
  <si>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</si>
  <si>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</si>
  <si>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</si>
  <si>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</si>
  <si>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</si>
  <si>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</si>
  <si>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</si>
  <si>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</si>
  <si>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</si>
  <si>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</si>
  <si>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</si>
  <si>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</si>
  <si>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</si>
  <si>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</si>
  <si>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</si>
  <si>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</si>
  <si>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</si>
  <si>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</si>
  <si>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</si>
  <si>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</si>
  <si>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</si>
  <si>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</si>
  <si>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</si>
  <si>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</si>
  <si>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</si>
  <si>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</si>
  <si>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</si>
  <si>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</si>
  <si>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</si>
  <si>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</si>
  <si>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</si>
  <si>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</si>
  <si>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</si>
  <si>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</si>
  <si>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</si>
  <si>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</si>
  <si>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</si>
  <si>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</si>
  <si>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</si>
  <si>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</si>
  <si>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</si>
  <si>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</si>
  <si>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</si>
  <si>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</si>
  <si>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</si>
  <si>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</si>
  <si>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</si>
  <si>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</si>
  <si>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</si>
  <si>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</si>
  <si>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</si>
  <si>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</si>
  <si>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</si>
  <si>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</si>
  <si>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</si>
  <si>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</si>
  <si>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</si>
  <si>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</si>
  <si>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</si>
  <si>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</si>
  <si>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</si>
  <si>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</si>
  <si>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</si>
  <si>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</si>
  <si>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</si>
  <si>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</si>
  <si>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</si>
  <si>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</si>
  <si>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</si>
  <si>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</si>
  <si>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</si>
  <si>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</si>
  <si>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</si>
  <si>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</si>
  <si>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</si>
  <si>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</si>
  <si>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</si>
  <si>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</si>
  <si>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</si>
  <si>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</si>
  <si>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</si>
  <si>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</si>
  <si>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</si>
  <si>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</si>
  <si>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</si>
  <si>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</si>
  <si>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</si>
  <si>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</si>
  <si>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</si>
  <si>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</si>
  <si>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</si>
  <si>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</si>
  <si>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</si>
  <si>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</si>
  <si>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</si>
  <si>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</si>
  <si>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</si>
  <si>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</si>
  <si>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</si>
  <si>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</si>
  <si>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</si>
  <si>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</si>
  <si>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</si>
  <si>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</si>
  <si>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</si>
  <si>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</si>
  <si>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</si>
  <si>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</si>
  <si>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</si>
  <si>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</si>
  <si>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</si>
  <si>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</si>
  <si>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</si>
  <si>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</si>
  <si>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</si>
  <si>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</si>
  <si>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</si>
  <si>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</si>
  <si>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</si>
  <si>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</si>
  <si>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</si>
  <si>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</si>
  <si>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</si>
  <si>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</si>
  <si>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</si>
  <si>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</si>
  <si>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</si>
  <si>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</si>
  <si>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</si>
  <si>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</si>
  <si>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</si>
  <si>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</si>
  <si>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</si>
  <si>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</si>
  <si>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</si>
  <si>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</si>
  <si>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</si>
  <si>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</si>
  <si>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</si>
  <si>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</si>
  <si>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</si>
  <si>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</si>
  <si>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</si>
  <si>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</si>
  <si>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</si>
  <si>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</si>
  <si>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</si>
  <si>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</si>
  <si>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</si>
  <si>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</si>
  <si>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</si>
  <si>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</si>
  <si>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</si>
  <si>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</si>
  <si>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</si>
  <si>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</si>
  <si>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</si>
  <si>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</si>
  <si>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</si>
  <si>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</si>
  <si>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</si>
  <si>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</si>
  <si>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</si>
  <si>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</si>
  <si>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</si>
  <si>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</si>
  <si>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</si>
  <si>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</si>
  <si>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</si>
  <si>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</si>
  <si>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</si>
  <si>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</si>
  <si>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</si>
  <si>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</si>
  <si>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</si>
  <si>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</si>
  <si>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</si>
  <si>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</si>
  <si>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</si>
  <si>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</si>
  <si>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</si>
  <si>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</si>
  <si>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</si>
  <si>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</si>
  <si>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</si>
  <si>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</si>
  <si>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</si>
  <si>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</si>
  <si>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</si>
  <si>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</si>
  <si>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</si>
  <si>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</si>
  <si>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</si>
  <si>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</si>
  <si>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</si>
  <si>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</si>
  <si>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</si>
  <si>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</si>
  <si>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</si>
  <si>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</si>
  <si>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</si>
  <si>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</si>
  <si>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</si>
  <si>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</si>
  <si>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</si>
  <si>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</si>
  <si>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</si>
  <si>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</si>
  <si>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</si>
  <si>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</si>
  <si>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</si>
  <si>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</si>
  <si>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</si>
  <si>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</si>
  <si>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</si>
  <si>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</si>
  <si>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</si>
  <si>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</si>
  <si>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</si>
  <si>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</si>
  <si>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</si>
  <si>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</si>
  <si>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</si>
  <si>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</si>
  <si>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</si>
  <si>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</si>
  <si>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</si>
  <si>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</si>
  <si>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</si>
  <si>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</si>
  <si>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</si>
  <si>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</si>
  <si>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</si>
  <si>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</si>
  <si>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</si>
  <si>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</si>
  <si>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</si>
  <si>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</si>
  <si>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</si>
  <si>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</si>
  <si>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</si>
  <si>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</si>
  <si>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</si>
  <si>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</si>
  <si>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</si>
  <si>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</si>
  <si>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</si>
  <si>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</si>
  <si>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</si>
  <si>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</si>
  <si>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</si>
  <si>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</si>
  <si>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</si>
  <si>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</si>
  <si>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</si>
  <si>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</si>
  <si>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</si>
  <si>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</si>
  <si>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</si>
  <si>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</si>
  <si>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</si>
  <si>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</si>
  <si>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</si>
  <si>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</si>
  <si>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</si>
  <si>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</si>
  <si>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</si>
  <si>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</si>
  <si>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</si>
  <si>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</si>
  <si>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</si>
  <si>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</si>
  <si>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</si>
  <si>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</si>
  <si>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</si>
  <si>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</si>
  <si>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</si>
  <si>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</si>
  <si>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</si>
  <si>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</si>
  <si>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</si>
  <si>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</si>
  <si>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</si>
  <si>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</si>
  <si>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</si>
  <si>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</si>
  <si>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</si>
  <si>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</si>
  <si>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</si>
  <si>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</si>
  <si>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</si>
  <si>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</si>
  <si>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</si>
  <si>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</si>
  <si>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</si>
  <si>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</si>
  <si>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</si>
  <si>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</si>
  <si>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</si>
  <si>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</si>
  <si>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</si>
  <si>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</si>
  <si>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</si>
  <si>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</si>
  <si>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</si>
  <si>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</si>
  <si>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</si>
  <si>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</si>
  <si>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</si>
  <si>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</si>
  <si>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</si>
  <si>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</si>
  <si>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</si>
  <si>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</si>
  <si>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</si>
  <si>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</si>
  <si>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</si>
  <si>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</si>
  <si>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</si>
  <si>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</si>
  <si>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</si>
  <si>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</si>
  <si>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</si>
  <si>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</si>
  <si>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</si>
  <si>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</si>
  <si>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</si>
  <si>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</si>
  <si>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</si>
  <si>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</si>
  <si>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</si>
  <si>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</si>
  <si>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</si>
  <si>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</si>
  <si>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</si>
  <si>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</si>
  <si>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</si>
  <si>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</si>
  <si>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</si>
  <si>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</si>
  <si>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</si>
  <si>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</si>
  <si>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</si>
  <si>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</si>
  <si>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</si>
  <si>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</si>
  <si>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</si>
  <si>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</si>
  <si>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</si>
  <si>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</si>
  <si>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</si>
  <si>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</si>
  <si>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</si>
  <si>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</si>
  <si>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</si>
  <si>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</si>
  <si>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</si>
  <si>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</si>
  <si>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</si>
  <si>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</si>
  <si>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</si>
  <si>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</si>
  <si>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</si>
  <si>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</si>
  <si>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</si>
  <si>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</si>
  <si>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</si>
  <si>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</si>
  <si>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</si>
  <si>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</si>
  <si>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</si>
  <si>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</si>
  <si>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</si>
  <si>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</si>
  <si>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</si>
  <si>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</si>
  <si>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</si>
  <si>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</si>
  <si>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</si>
  <si>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</si>
  <si>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</si>
  <si>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</si>
  <si>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</si>
  <si>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</si>
  <si>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</si>
  <si>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</si>
  <si>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</si>
  <si>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</si>
  <si>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</si>
  <si>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</si>
  <si>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</si>
  <si>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</si>
  <si>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</si>
  <si>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</si>
  <si>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</si>
  <si>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</si>
  <si>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</si>
  <si>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</si>
  <si>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</si>
  <si>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</si>
  <si>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</si>
  <si>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</si>
  <si>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</si>
  <si>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</si>
  <si>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</si>
  <si>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</si>
  <si>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</si>
  <si>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</si>
  <si>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</si>
  <si>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</si>
  <si>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</si>
  <si>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</si>
  <si>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</si>
  <si>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</si>
  <si>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</si>
  <si>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</si>
  <si>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</si>
  <si>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</si>
  <si>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</si>
  <si>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</si>
  <si>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</si>
  <si>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</si>
  <si>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</si>
  <si>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</si>
  <si>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</si>
  <si>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</si>
  <si>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</si>
  <si>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</si>
  <si>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</si>
  <si>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</si>
  <si>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</si>
  <si>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</si>
  <si>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</si>
  <si>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</si>
  <si>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</si>
  <si>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</si>
  <si>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</si>
  <si>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</si>
  <si>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</si>
  <si>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</si>
  <si>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</si>
  <si>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</si>
  <si>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</si>
  <si>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</si>
  <si>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</si>
  <si>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</si>
  <si>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</si>
  <si>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</si>
  <si>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</si>
  <si>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</si>
  <si>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</si>
  <si>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</si>
  <si>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</si>
  <si>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</si>
  <si>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</si>
  <si>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</si>
  <si>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</si>
  <si>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</si>
  <si>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</si>
  <si>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</si>
  <si>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</si>
  <si>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</si>
  <si>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</si>
  <si>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</si>
  <si>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</si>
  <si>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</si>
  <si>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</si>
  <si>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</si>
  <si>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</si>
  <si>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</si>
  <si>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</si>
  <si>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</si>
  <si>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</si>
  <si>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</si>
  <si>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</si>
  <si>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</si>
  <si>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</si>
  <si>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</si>
  <si>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</si>
  <si>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</si>
  <si>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</si>
  <si>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</si>
  <si>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</si>
  <si>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</si>
  <si>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</si>
  <si>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</si>
  <si>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</si>
  <si>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</si>
  <si>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</si>
  <si>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</si>
  <si>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</si>
  <si>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</si>
  <si>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</si>
  <si>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</si>
  <si>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</si>
  <si>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</si>
  <si>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</si>
  <si>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</si>
  <si>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</si>
  <si>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</si>
  <si>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</si>
  <si>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</si>
  <si>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</si>
  <si>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</si>
  <si>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</si>
  <si>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</si>
  <si>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</si>
  <si>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</si>
  <si>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</si>
  <si>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</si>
  <si>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</si>
  <si>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</si>
  <si>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</si>
  <si>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</si>
  <si>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</si>
  <si>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</si>
  <si>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</si>
  <si>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</si>
  <si>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</si>
  <si>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</si>
  <si>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</si>
  <si>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</si>
  <si>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</si>
  <si>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</si>
  <si>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</si>
  <si>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</si>
  <si>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</si>
  <si>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</si>
  <si>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</si>
  <si>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</si>
  <si>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</si>
  <si>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</si>
  <si>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</si>
  <si>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</si>
  <si>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</si>
  <si>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</si>
  <si>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</si>
  <si>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</si>
  <si>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</si>
  <si>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</si>
  <si>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</si>
  <si>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</si>
  <si>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</si>
  <si>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</si>
  <si>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</si>
  <si>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</si>
  <si>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</si>
  <si>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</si>
  <si>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</si>
  <si>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</si>
  <si>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</si>
  <si>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</si>
  <si>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</si>
  <si>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</si>
  <si>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</si>
  <si>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</si>
  <si>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</si>
  <si>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</si>
  <si>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</si>
  <si>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</si>
  <si>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</si>
  <si>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</si>
  <si>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</si>
  <si>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</si>
  <si>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</si>
  <si>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</si>
  <si>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</si>
  <si>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</si>
  <si>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</si>
  <si>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</si>
  <si>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</si>
  <si>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</si>
  <si>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</si>
  <si>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</si>
  <si>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</si>
  <si>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</si>
  <si>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</si>
  <si>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</si>
  <si>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</si>
  <si>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</si>
  <si>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</si>
  <si>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</si>
  <si>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</si>
  <si>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</si>
  <si>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</si>
  <si>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</si>
  <si>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</si>
  <si>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</si>
  <si>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</si>
  <si>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</si>
  <si>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</si>
  <si>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</si>
  <si>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</si>
  <si>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</si>
  <si>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</si>
  <si>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</si>
  <si>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</si>
  <si>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</si>
  <si>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</si>
  <si>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</si>
  <si>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</si>
  <si>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</si>
  <si>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</si>
  <si>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</si>
  <si>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</si>
  <si>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</si>
  <si>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</si>
  <si>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</si>
  <si>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</si>
  <si>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</si>
  <si>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</si>
  <si>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</si>
  <si>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</si>
  <si>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</si>
  <si>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</si>
  <si>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</si>
  <si>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</si>
  <si>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</si>
  <si>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</si>
  <si>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</si>
  <si>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</si>
  <si>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</si>
  <si>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</si>
  <si>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</si>
  <si>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</si>
  <si>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</si>
  <si>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</si>
  <si>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</si>
  <si>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</si>
  <si>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</si>
  <si>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</si>
  <si>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</si>
  <si>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</si>
  <si>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</si>
  <si>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</si>
  <si>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</si>
  <si>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</si>
  <si>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</si>
  <si>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</si>
  <si>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</si>
  <si>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</si>
  <si>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</si>
  <si>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</si>
  <si>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</si>
  <si>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</si>
  <si>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</si>
  <si>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</si>
  <si>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</si>
  <si>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</si>
  <si>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</si>
  <si>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</si>
  <si>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</si>
  <si>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</si>
  <si>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</si>
  <si>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</si>
  <si>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</si>
  <si>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</si>
  <si>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</si>
  <si>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</si>
  <si>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</si>
  <si>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</si>
  <si>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</si>
  <si>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</si>
  <si>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</si>
  <si>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</si>
  <si>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</si>
  <si>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</si>
  <si>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</si>
  <si>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</si>
  <si>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</si>
  <si>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</si>
  <si>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</si>
  <si>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</si>
  <si>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</si>
  <si>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</si>
  <si>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</si>
  <si>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</si>
  <si>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</si>
  <si>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</si>
  <si>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</si>
  <si>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</si>
  <si>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</si>
  <si>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</si>
  <si>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</si>
  <si>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</si>
  <si>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</si>
  <si>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</si>
  <si>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</si>
  <si>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</si>
  <si>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</si>
  <si>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</si>
  <si>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</si>
  <si>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</si>
  <si>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</si>
  <si>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</si>
  <si>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</si>
  <si>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</si>
  <si>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</si>
  <si>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</si>
  <si>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</si>
  <si>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</si>
  <si>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</si>
  <si>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</si>
  <si>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</si>
  <si>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</si>
  <si>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</si>
  <si>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</si>
  <si>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</si>
  <si>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</si>
  <si>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</si>
  <si>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</si>
  <si>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</si>
  <si>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</si>
  <si>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</si>
  <si>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</si>
  <si>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</si>
  <si>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</si>
  <si>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</si>
  <si>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</si>
  <si>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</si>
  <si>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</si>
  <si>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</si>
  <si>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</si>
  <si>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</si>
  <si>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</si>
  <si>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</si>
  <si>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</si>
  <si>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</si>
  <si>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</si>
  <si>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</si>
  <si>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</si>
  <si>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</si>
  <si>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</si>
  <si>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</si>
  <si>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</si>
  <si>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</si>
  <si>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</si>
  <si>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</si>
  <si>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</si>
  <si>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</si>
  <si>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</si>
  <si>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</si>
  <si>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</si>
  <si>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</si>
  <si>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</si>
  <si>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</si>
  <si>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</si>
  <si>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</si>
  <si>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</si>
  <si>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</si>
  <si>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</si>
  <si>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</si>
  <si>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</si>
  <si>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</si>
  <si>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</si>
  <si>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</si>
  <si>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</si>
  <si>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</si>
  <si>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</si>
  <si>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</si>
  <si>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</si>
  <si>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</si>
  <si>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</si>
  <si>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</si>
  <si>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</si>
  <si>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</si>
  <si>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</si>
  <si>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</si>
  <si>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</si>
  <si>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</si>
  <si>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</si>
  <si>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</si>
  <si>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</si>
  <si>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</si>
  <si>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</si>
  <si>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</si>
  <si>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</si>
  <si>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</si>
  <si>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</si>
  <si>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</si>
  <si>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</si>
  <si>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</si>
  <si>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</si>
  <si>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</si>
  <si>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</si>
  <si>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</si>
  <si>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</si>
  <si>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</si>
  <si>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</si>
  <si>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</si>
  <si>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</si>
  <si>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</si>
  <si>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</si>
  <si>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</si>
  <si>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</si>
  <si>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</si>
  <si>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</si>
  <si>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</si>
  <si>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</si>
  <si>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</si>
  <si>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</si>
  <si>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</si>
  <si>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</si>
  <si>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</si>
  <si>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</si>
  <si>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</si>
  <si>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</si>
  <si>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</si>
  <si>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</si>
  <si>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</si>
  <si>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</si>
  <si>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</si>
  <si>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</si>
  <si>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</si>
  <si>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</si>
  <si>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</si>
  <si>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</si>
  <si>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</si>
  <si>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</si>
  <si>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</si>
  <si>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</si>
  <si>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</si>
  <si>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</si>
  <si>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</si>
  <si>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</si>
  <si>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</si>
  <si>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</si>
  <si>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</si>
  <si>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</si>
  <si>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</si>
  <si>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</si>
  <si>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</si>
  <si>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</si>
  <si>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</si>
  <si>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</si>
  <si>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</si>
  <si>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</si>
  <si>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</si>
  <si>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</si>
  <si>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</si>
  <si>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</si>
  <si>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</si>
  <si>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</si>
  <si>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</si>
  <si>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</si>
  <si>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</si>
  <si>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</si>
  <si>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</si>
  <si>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</si>
  <si>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</si>
  <si>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</si>
  <si>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</si>
  <si>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</si>
  <si>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</si>
  <si>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</si>
  <si>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</si>
  <si>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</si>
  <si>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</si>
  <si>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</si>
  <si>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</si>
  <si>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</si>
  <si>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</si>
  <si>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</si>
  <si>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</si>
  <si>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</si>
  <si>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</si>
  <si>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</si>
  <si>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</si>
  <si>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</si>
  <si>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</si>
  <si>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</si>
  <si>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</si>
  <si>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</si>
  <si>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</si>
  <si>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</si>
  <si>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</si>
  <si>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</si>
  <si>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</si>
  <si>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</si>
  <si>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</si>
  <si>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</si>
  <si>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</si>
  <si>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</si>
  <si>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</si>
  <si>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</si>
  <si>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</si>
  <si>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</si>
  <si>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</si>
  <si>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</si>
  <si>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</si>
  <si>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</si>
  <si>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</si>
  <si>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</si>
  <si>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</si>
  <si>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</si>
  <si>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</si>
  <si>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</si>
  <si>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</si>
  <si>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</si>
  <si>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</si>
  <si>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</si>
  <si>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</si>
  <si>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</si>
  <si>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</si>
  <si>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</si>
  <si>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</si>
  <si>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</si>
  <si>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</si>
  <si>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</si>
  <si>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</si>
  <si>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</si>
  <si>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</si>
  <si>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</si>
  <si>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</si>
  <si>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</si>
  <si>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</si>
  <si>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</si>
  <si>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</si>
  <si>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</si>
  <si>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</si>
  <si>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</si>
  <si>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</si>
  <si>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</si>
  <si>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</si>
  <si>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</si>
  <si>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</si>
  <si>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</si>
  <si>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</si>
  <si>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</si>
  <si>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</si>
  <si>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</si>
  <si>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</si>
  <si>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</si>
  <si>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</si>
  <si>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</si>
  <si>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</si>
  <si>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</si>
  <si>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</si>
  <si>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</si>
  <si>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</si>
  <si>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</si>
  <si>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</si>
  <si>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</si>
  <si>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</si>
  <si>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</si>
  <si>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</si>
  <si>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</si>
  <si>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</si>
  <si>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</si>
  <si>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</si>
  <si>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</si>
  <si>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</si>
  <si>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</si>
  <si>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</si>
  <si>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</si>
  <si>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</si>
  <si>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</si>
  <si>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</si>
  <si>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</si>
  <si>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</si>
  <si>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</si>
  <si>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</si>
  <si>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</si>
  <si>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</si>
  <si>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</si>
  <si>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</si>
  <si>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</si>
  <si>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</si>
  <si>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</si>
  <si>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</si>
  <si>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</si>
  <si>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</si>
  <si>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</si>
  <si>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</si>
  <si>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</si>
  <si>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</si>
  <si>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</si>
  <si>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</si>
  <si>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</si>
  <si>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</si>
  <si>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</si>
  <si>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</si>
  <si>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</si>
  <si>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</si>
  <si>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</si>
  <si>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</si>
  <si>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</si>
  <si>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</si>
  <si>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</si>
  <si>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</si>
  <si>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</si>
  <si>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</si>
  <si>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</si>
  <si>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</si>
  <si>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</si>
  <si>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</si>
  <si>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</si>
  <si>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</si>
  <si>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</si>
  <si>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</si>
  <si>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</si>
  <si>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</si>
  <si>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</si>
  <si>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</si>
  <si>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</si>
  <si>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</si>
  <si>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</si>
  <si>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</si>
  <si>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</si>
  <si>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</si>
  <si>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</si>
  <si>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</si>
  <si>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</si>
  <si>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</si>
  <si>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</si>
  <si>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</si>
  <si>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</si>
  <si>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</si>
  <si>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</si>
  <si>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</si>
  <si>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</si>
  <si>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</si>
  <si>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</si>
  <si>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</si>
  <si>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</si>
  <si>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</si>
  <si>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</si>
  <si>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</si>
  <si>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</si>
  <si>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</si>
  <si>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</si>
  <si>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</si>
  <si>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</si>
  <si>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</si>
  <si>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</si>
  <si>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</si>
  <si>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</si>
  <si>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</si>
  <si>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</si>
  <si>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</si>
  <si>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</si>
  <si>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</si>
  <si>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</si>
  <si>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</si>
  <si>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</si>
  <si>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</si>
  <si>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</si>
  <si>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</si>
  <si>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</si>
  <si>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</si>
  <si>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</si>
  <si>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</si>
  <si>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</si>
  <si>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</si>
  <si>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</si>
  <si>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</si>
  <si>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</si>
  <si>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</si>
  <si>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</si>
  <si>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</si>
  <si>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</si>
  <si>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</si>
  <si>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</si>
  <si>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</si>
  <si>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</si>
  <si>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</si>
  <si>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</si>
  <si>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</si>
  <si>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</si>
  <si>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</si>
  <si>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</si>
  <si>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</si>
  <si>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</si>
  <si>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</si>
  <si>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</si>
  <si>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</si>
  <si>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</si>
  <si>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</si>
  <si>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</si>
  <si>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</si>
  <si>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</si>
  <si>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</si>
  <si>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</si>
  <si>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</si>
  <si>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</si>
  <si>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</si>
  <si>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</si>
  <si>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</si>
  <si>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</si>
  <si>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</si>
  <si>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</si>
  <si>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</si>
  <si>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</si>
  <si>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</si>
  <si>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</si>
  <si>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</si>
  <si>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</si>
  <si>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</si>
  <si>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</si>
  <si>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</si>
  <si>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</si>
  <si>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</si>
  <si>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</si>
  <si>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</si>
  <si>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</si>
  <si>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</si>
  <si>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</si>
  <si>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</si>
  <si>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</si>
  <si>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</si>
  <si>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</si>
  <si>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</si>
  <si>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</si>
  <si>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</si>
  <si>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</si>
  <si>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</si>
  <si>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</si>
  <si>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</si>
  <si>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</si>
  <si>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</si>
  <si>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</si>
  <si>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</si>
  <si>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</si>
  <si>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</si>
  <si>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</si>
  <si>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</si>
  <si>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</si>
  <si>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</si>
  <si>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</si>
  <si>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</si>
  <si>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</si>
  <si>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</si>
  <si>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</si>
  <si>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</si>
  <si>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</si>
  <si>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</si>
  <si>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</si>
  <si>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</si>
  <si>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</si>
  <si>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</si>
  <si>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</si>
  <si>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</si>
  <si>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</si>
  <si>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</si>
  <si>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</si>
  <si>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</si>
  <si>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</si>
  <si>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</si>
  <si>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</si>
  <si>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</si>
  <si>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</si>
  <si>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</si>
  <si>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</si>
  <si>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</si>
  <si>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</si>
  <si>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</si>
  <si>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</si>
  <si>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</si>
  <si>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</si>
  <si>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</si>
  <si>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</si>
  <si>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</si>
  <si>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</si>
  <si>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</si>
  <si>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</si>
  <si>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</si>
  <si>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</si>
  <si>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</si>
  <si>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</si>
  <si>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</si>
  <si>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</si>
  <si>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</si>
  <si>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</si>
  <si>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</si>
  <si>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</si>
  <si>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</si>
  <si>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</si>
  <si>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</si>
  <si>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</si>
  <si>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</si>
  <si>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</si>
  <si>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</si>
  <si>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</si>
  <si>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</si>
  <si>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</si>
  <si>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</si>
  <si>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</si>
  <si>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</si>
  <si>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</si>
  <si>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</si>
  <si>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</si>
  <si>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</si>
  <si>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</si>
  <si>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</si>
  <si>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</si>
  <si>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</si>
  <si>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</si>
  <si>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</si>
  <si>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</si>
  <si>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</si>
  <si>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</si>
  <si>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</si>
  <si>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</si>
  <si>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</si>
  <si>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</si>
  <si>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</si>
  <si>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</si>
  <si>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</si>
  <si>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</si>
  <si>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</si>
  <si>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</si>
  <si>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</si>
  <si>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</si>
  <si>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</si>
  <si>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</si>
  <si>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</si>
  <si>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</si>
  <si>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</si>
  <si>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</si>
  <si>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</si>
  <si>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</si>
  <si>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</si>
  <si>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</si>
  <si>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</si>
  <si>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</si>
  <si>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</si>
  <si>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</si>
  <si>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</si>
  <si>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</si>
  <si>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</si>
  <si>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</si>
  <si>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</si>
  <si>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</si>
  <si>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</si>
  <si>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</si>
  <si>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</si>
  <si>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</si>
  <si>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</si>
  <si>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</si>
  <si>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</si>
  <si>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</si>
  <si>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</si>
  <si>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</si>
  <si>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</si>
  <si>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</si>
  <si>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</si>
  <si>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</si>
  <si>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</si>
  <si>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</si>
  <si>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</si>
  <si>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</si>
  <si>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</si>
  <si>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</si>
  <si>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</si>
  <si>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</si>
  <si>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</si>
  <si>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</si>
  <si>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</si>
  <si>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</si>
  <si>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</si>
  <si>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</si>
  <si>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</si>
  <si>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</si>
  <si>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</si>
  <si>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</si>
  <si>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</si>
  <si>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</si>
  <si>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</si>
  <si>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</si>
  <si>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</si>
  <si>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</si>
  <si>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</si>
  <si>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</si>
  <si>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</si>
  <si>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</si>
  <si>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</si>
  <si>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</si>
  <si>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</si>
  <si>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</si>
  <si>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</si>
  <si>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</si>
  <si>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</si>
  <si>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</si>
  <si>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</si>
  <si>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</si>
  <si>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</si>
  <si>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</si>
  <si>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</si>
  <si>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</si>
  <si>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</si>
  <si>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</si>
  <si>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</si>
  <si>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</si>
  <si>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</si>
  <si>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</si>
  <si>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</si>
  <si>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</si>
  <si>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</si>
  <si>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</si>
  <si>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</si>
  <si>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</si>
  <si>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</si>
  <si>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</si>
  <si>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</si>
  <si>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</si>
  <si>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</si>
  <si>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</si>
  <si>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</si>
  <si>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</si>
  <si>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</si>
  <si>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</si>
  <si>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</si>
  <si>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</si>
  <si>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</si>
  <si>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</si>
  <si>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</si>
  <si>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</si>
  <si>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</si>
  <si>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</si>
  <si>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</si>
  <si>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</si>
  <si>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</si>
  <si>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</si>
  <si>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</si>
  <si>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</si>
  <si>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</si>
  <si>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</si>
  <si>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</si>
  <si>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</si>
  <si>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</si>
  <si>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</si>
  <si>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</si>
  <si>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</si>
  <si>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</si>
  <si>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</si>
  <si>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</si>
  <si>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</si>
  <si>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</si>
  <si>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</si>
  <si>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</si>
  <si>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</si>
  <si>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</si>
  <si>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</si>
  <si>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</si>
  <si>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</si>
  <si>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</si>
  <si>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</si>
  <si>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</si>
  <si>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</si>
  <si>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</si>
  <si>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</si>
  <si>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</si>
  <si>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</si>
  <si>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</si>
  <si>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</si>
  <si>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</si>
  <si>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</si>
  <si>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</si>
  <si>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</si>
  <si>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</si>
  <si>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</si>
  <si>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</si>
  <si>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</si>
  <si>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</si>
  <si>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</si>
  <si>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</si>
  <si>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</si>
  <si>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</si>
  <si>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</si>
  <si>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</si>
  <si>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</si>
  <si>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</si>
  <si>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</si>
  <si>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</si>
  <si>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</si>
  <si>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</si>
  <si>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</si>
  <si>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</si>
  <si>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</si>
  <si>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</si>
  <si>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</si>
  <si>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</si>
  <si>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</si>
  <si>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</si>
  <si>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</si>
  <si>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</si>
  <si>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</si>
  <si>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</si>
  <si>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</si>
  <si>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</si>
  <si>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</si>
  <si>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</si>
  <si>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</si>
  <si>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</si>
  <si>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</si>
  <si>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</si>
  <si>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</si>
  <si>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</si>
  <si>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</si>
  <si>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</si>
  <si>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</si>
  <si>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</si>
  <si>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</si>
  <si>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</si>
  <si>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</si>
  <si>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</si>
  <si>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</si>
  <si>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</si>
  <si>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</si>
  <si>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</si>
  <si>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</si>
  <si>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</si>
  <si>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</si>
  <si>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</si>
  <si>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</si>
  <si>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</si>
  <si>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</si>
  <si>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</si>
  <si>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</si>
  <si>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</si>
  <si>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</si>
  <si>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</si>
  <si>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</si>
  <si>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</si>
  <si>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</si>
  <si>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</si>
  <si>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</si>
  <si>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</si>
  <si>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</si>
  <si>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</si>
  <si>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</si>
  <si>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</si>
  <si>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</si>
  <si>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</si>
  <si>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</si>
  <si>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</si>
  <si>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</si>
  <si>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</si>
  <si>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</si>
  <si>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</si>
  <si>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</si>
  <si>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</si>
  <si>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</si>
  <si>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</si>
  <si>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</si>
  <si>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</si>
  <si>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</si>
  <si>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</si>
  <si>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</si>
  <si>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</si>
  <si>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</si>
  <si>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</si>
  <si>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</si>
  <si>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</si>
  <si>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</si>
  <si>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</si>
  <si>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</si>
  <si>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</si>
  <si>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</si>
  <si>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</si>
  <si>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</si>
  <si>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</si>
  <si>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</si>
  <si>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</si>
  <si>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</si>
  <si>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</si>
  <si>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</si>
  <si>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</si>
  <si>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</si>
  <si>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</si>
  <si>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</si>
  <si>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</si>
  <si>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</si>
  <si>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</si>
  <si>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</si>
  <si>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</si>
  <si>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</si>
  <si>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</si>
  <si>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</si>
  <si>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</si>
  <si>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</si>
  <si>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</si>
  <si>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</si>
  <si>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</si>
  <si>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</si>
  <si>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</si>
  <si>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</si>
  <si>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</si>
  <si>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</si>
  <si>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</si>
  <si>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</si>
  <si>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</si>
  <si>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</si>
  <si>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</si>
  <si>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</si>
  <si>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</si>
  <si>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</si>
  <si>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</si>
  <si>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</si>
  <si>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</si>
  <si>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</si>
  <si>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</si>
  <si>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</si>
  <si>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</si>
  <si>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</si>
  <si>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</si>
  <si>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</si>
  <si>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</si>
  <si>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</si>
  <si>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</si>
  <si>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</si>
  <si>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</si>
  <si>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</si>
  <si>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</si>
  <si>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</si>
  <si>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</si>
  <si>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</si>
  <si>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</si>
  <si>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</si>
  <si>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</si>
  <si>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</si>
  <si>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</si>
  <si>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</si>
  <si>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</si>
  <si>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</si>
  <si>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</si>
  <si>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</si>
  <si>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</si>
  <si>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</si>
  <si>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</si>
  <si>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</si>
  <si>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</si>
  <si>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</si>
  <si>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</si>
  <si>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</si>
  <si>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</si>
  <si>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</si>
  <si>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</si>
  <si>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</si>
  <si>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</si>
  <si>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</si>
  <si>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</si>
  <si>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</si>
  <si>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</si>
  <si>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</si>
  <si>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</si>
  <si>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</si>
  <si>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</si>
  <si>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</si>
  <si>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</si>
  <si>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</si>
  <si>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</si>
  <si>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</si>
  <si>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</si>
  <si>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</si>
  <si>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</si>
  <si>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</si>
  <si>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</si>
  <si>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</si>
  <si>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</si>
  <si>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</si>
  <si>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</si>
  <si>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</si>
  <si>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</si>
  <si>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</si>
  <si>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</si>
  <si>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</si>
  <si>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</si>
  <si>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</si>
  <si>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</si>
  <si>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</si>
  <si>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</si>
  <si>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</si>
  <si>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</si>
  <si>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</si>
  <si>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</si>
  <si>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</si>
  <si>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</si>
  <si>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</si>
  <si>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</si>
  <si>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</si>
  <si>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</si>
  <si>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</si>
  <si>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</si>
  <si>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</si>
  <si>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</si>
  <si>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</si>
  <si>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</si>
  <si>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</si>
  <si>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</si>
  <si>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</si>
  <si>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</si>
  <si>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</si>
  <si>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</si>
  <si>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</si>
  <si>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</si>
  <si>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</si>
  <si>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</si>
  <si>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</si>
  <si>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</si>
  <si>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</si>
  <si>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</si>
  <si>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</si>
  <si>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</si>
  <si>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</si>
  <si>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</si>
  <si>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</si>
  <si>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</si>
  <si>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</si>
  <si>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</si>
  <si>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</si>
  <si>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</si>
  <si>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</si>
  <si>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</si>
  <si>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</si>
  <si>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</si>
  <si>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</si>
  <si>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</si>
  <si>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</si>
  <si>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</si>
  <si>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</si>
  <si>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</si>
  <si>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</si>
  <si>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</si>
  <si>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</si>
  <si>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</si>
  <si>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</si>
  <si>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</si>
  <si>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</si>
  <si>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</si>
  <si>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</si>
  <si>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</si>
  <si>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</si>
  <si>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</si>
  <si>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</si>
  <si>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</si>
  <si>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</si>
  <si>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</si>
  <si>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</si>
  <si>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</si>
  <si>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</si>
  <si>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</si>
  <si>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</si>
  <si>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</si>
  <si>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</si>
  <si>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</si>
  <si>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</si>
  <si>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</si>
  <si>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</si>
  <si>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</si>
  <si>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</si>
  <si>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</si>
  <si>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</si>
  <si>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</si>
  <si>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</si>
  <si>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</si>
  <si>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</si>
  <si>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</si>
  <si>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</si>
  <si>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</si>
  <si>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</si>
  <si>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</si>
  <si>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</si>
  <si>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</si>
  <si>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</si>
  <si>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</si>
  <si>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</si>
  <si>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</si>
  <si>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</si>
  <si>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</si>
  <si>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</si>
  <si>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</si>
  <si>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</si>
  <si>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</si>
  <si>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</si>
  <si>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</si>
  <si>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</si>
  <si>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</si>
  <si>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</si>
  <si>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</si>
  <si>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</si>
  <si>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</si>
  <si>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</si>
  <si>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</si>
  <si>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</si>
  <si>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</si>
  <si>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</si>
  <si>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</si>
  <si>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</si>
  <si>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</si>
  <si>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</si>
  <si>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</si>
  <si>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</si>
  <si>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</si>
  <si>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</si>
  <si>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</si>
  <si>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</si>
  <si>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</si>
  <si>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</si>
  <si>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</si>
  <si>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</si>
  <si>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</si>
  <si>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</si>
  <si>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</si>
  <si>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</si>
  <si>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</si>
  <si>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</si>
  <si>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</si>
  <si>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</si>
  <si>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</si>
  <si>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</si>
  <si>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</si>
  <si>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</si>
  <si>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</si>
  <si>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</si>
  <si>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</si>
  <si>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</si>
  <si>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</si>
  <si>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</si>
  <si>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</si>
  <si>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</si>
  <si>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</si>
  <si>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</si>
  <si>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</si>
  <si>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</si>
  <si>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</si>
  <si>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</si>
  <si>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</si>
  <si>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</si>
  <si>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</si>
  <si>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</si>
  <si>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</si>
  <si>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</si>
  <si>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</si>
  <si>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</si>
  <si>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</si>
  <si>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</si>
  <si>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</si>
  <si>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</si>
  <si>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</si>
  <si>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</si>
  <si>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</si>
  <si>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</si>
  <si>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</si>
  <si>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</si>
  <si>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</si>
  <si>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</si>
  <si>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</si>
  <si>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</si>
  <si>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</si>
  <si>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</si>
  <si>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</si>
  <si>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</si>
  <si>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</si>
  <si>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</si>
  <si>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</si>
  <si>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</si>
  <si>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</si>
  <si>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</si>
  <si>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</si>
  <si>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</si>
  <si>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</si>
  <si>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</si>
  <si>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</si>
  <si>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</si>
  <si>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</si>
  <si>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</si>
  <si>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</si>
  <si>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</si>
  <si>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</si>
  <si>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</si>
  <si>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</si>
  <si>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</si>
  <si>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</si>
  <si>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</si>
  <si>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</si>
  <si>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</si>
  <si>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</si>
  <si>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</si>
  <si>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</si>
  <si>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</si>
  <si>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</si>
  <si>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</si>
  <si>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</si>
  <si>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</si>
  <si>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</si>
  <si>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</si>
  <si>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</si>
  <si>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</si>
  <si>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</si>
  <si>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</si>
  <si>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</si>
  <si>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</si>
  <si>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</si>
  <si>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</si>
  <si>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</si>
  <si>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</si>
  <si>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</si>
  <si>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</si>
  <si>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</si>
  <si>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</si>
  <si>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</si>
  <si>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</si>
  <si>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</si>
  <si>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</si>
  <si>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</si>
  <si>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</si>
  <si>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</si>
  <si>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</si>
  <si>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</si>
  <si>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</si>
  <si>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</si>
  <si>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</si>
  <si>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</si>
  <si>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</si>
  <si>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</si>
  <si>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</si>
  <si>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</si>
  <si>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</si>
  <si>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</si>
  <si>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</si>
  <si>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</si>
  <si>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</si>
  <si>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</si>
  <si>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</si>
  <si>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</si>
  <si>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</si>
  <si>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</si>
  <si>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</si>
  <si>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</si>
  <si>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</si>
  <si>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</si>
  <si>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</si>
  <si>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</si>
  <si>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</si>
  <si>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</si>
  <si>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</si>
  <si>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</si>
  <si>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</si>
  <si>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</si>
  <si>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</si>
  <si>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</si>
  <si>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</si>
  <si>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</si>
  <si>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</si>
  <si>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</si>
  <si>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</si>
  <si>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</si>
  <si>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</si>
  <si>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</si>
  <si>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</si>
  <si>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</si>
  <si>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</si>
  <si>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</si>
  <si>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</si>
  <si>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</si>
  <si>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</si>
  <si>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</si>
  <si>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</si>
  <si>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</si>
  <si>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</si>
  <si>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</si>
  <si>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</si>
  <si>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</si>
  <si>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</si>
  <si>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</si>
  <si>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</si>
  <si>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</si>
  <si>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</si>
  <si>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</si>
  <si>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</si>
  <si>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</si>
  <si>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</si>
  <si>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</si>
  <si>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</si>
  <si>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</si>
  <si>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</si>
  <si>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</si>
  <si>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</si>
  <si>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</si>
  <si>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</si>
  <si>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</si>
  <si>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</si>
  <si>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</si>
  <si>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</si>
  <si>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</si>
  <si>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</si>
  <si>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</si>
  <si>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</si>
  <si>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</si>
  <si>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</si>
  <si>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</si>
  <si>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</si>
  <si>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</si>
  <si>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</si>
  <si>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</si>
  <si>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</si>
  <si>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</si>
  <si>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</si>
  <si>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</si>
  <si>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</si>
  <si>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</si>
  <si>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</si>
  <si>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</si>
  <si>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</si>
  <si>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</si>
  <si>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</si>
  <si>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</si>
  <si>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</si>
  <si>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</si>
  <si>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</si>
  <si>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</si>
  <si>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</si>
  <si>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</si>
  <si>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</si>
  <si>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</si>
  <si>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</si>
  <si>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</si>
  <si>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</si>
  <si>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</si>
  <si>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</si>
  <si>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</si>
  <si>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</si>
  <si>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</si>
  <si>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</si>
  <si>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</si>
  <si>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</si>
  <si>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</si>
  <si>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</si>
  <si>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</si>
  <si>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</si>
  <si>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</si>
  <si>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</si>
  <si>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</si>
  <si>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</si>
  <si>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</si>
  <si>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</si>
  <si>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</si>
  <si>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</si>
  <si>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</si>
  <si>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</si>
  <si>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</si>
  <si>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</si>
  <si>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</si>
  <si>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</si>
  <si>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</si>
  <si>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</si>
  <si>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</si>
  <si>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</si>
  <si>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</si>
  <si>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</si>
  <si>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</si>
  <si>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</si>
  <si>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</si>
  <si>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</si>
  <si>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</si>
  <si>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</si>
  <si>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</si>
  <si>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</si>
  <si>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</si>
  <si>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</si>
  <si>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</si>
  <si>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</si>
  <si>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</si>
  <si>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</si>
  <si>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</si>
  <si>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</si>
  <si>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</si>
  <si>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</si>
  <si>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</si>
  <si>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</si>
  <si>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</si>
  <si>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</si>
  <si>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</si>
  <si>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</si>
  <si>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</si>
  <si>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</si>
  <si>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</si>
  <si>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</si>
  <si>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</si>
  <si>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</si>
  <si>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</si>
  <si>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</si>
  <si>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</si>
  <si>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</si>
  <si>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</si>
  <si>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</si>
  <si>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</si>
  <si>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</si>
  <si>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</si>
  <si>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</si>
  <si>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</si>
  <si>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</si>
  <si>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</si>
  <si>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</si>
  <si>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</si>
  <si>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</si>
  <si>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</si>
  <si>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</si>
  <si>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</si>
  <si>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</si>
  <si>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</si>
  <si>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</si>
  <si>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</si>
  <si>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</si>
  <si>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</si>
  <si>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</si>
  <si>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</si>
  <si>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</si>
  <si>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</si>
  <si>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</si>
  <si>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</si>
  <si>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</si>
  <si>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</si>
  <si>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</si>
  <si>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</si>
  <si>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</si>
  <si>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</si>
  <si>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</si>
  <si>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</si>
  <si>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</si>
  <si>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</si>
  <si>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</si>
  <si>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</si>
  <si>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</si>
  <si>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</si>
  <si>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</si>
  <si>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</si>
  <si>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</si>
  <si>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</si>
  <si>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</si>
  <si>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</si>
  <si>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</si>
  <si>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</si>
  <si>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</si>
  <si>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</si>
  <si>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</si>
  <si>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</si>
  <si>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</si>
  <si>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</si>
  <si>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</si>
  <si>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</si>
  <si>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</si>
  <si>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</si>
  <si>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</si>
  <si>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</si>
  <si>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</si>
  <si>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</si>
  <si>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</si>
  <si>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</si>
  <si>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</si>
  <si>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</si>
  <si>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</si>
  <si>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</si>
  <si>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</si>
  <si>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</si>
  <si>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</si>
  <si>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</si>
  <si>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</si>
  <si>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</si>
  <si>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</si>
  <si>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</si>
  <si>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</si>
  <si>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</si>
  <si>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</si>
  <si>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</si>
  <si>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</si>
  <si>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</si>
  <si>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</si>
  <si>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</si>
  <si>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</si>
  <si>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</si>
  <si>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</si>
  <si>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</si>
  <si>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</si>
  <si>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</si>
  <si>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</si>
  <si>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</si>
  <si>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</si>
  <si>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</si>
  <si>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</si>
  <si>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</si>
  <si>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</si>
  <si>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</si>
  <si>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</si>
  <si>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</si>
  <si>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</si>
  <si>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</si>
  <si>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</si>
  <si>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</si>
  <si>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</si>
  <si>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</si>
  <si>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</si>
  <si>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</si>
  <si>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</si>
  <si>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</si>
  <si>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</si>
  <si>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</si>
  <si>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</si>
  <si>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</si>
  <si>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</si>
  <si>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</si>
  <si>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</si>
  <si>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</si>
  <si>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</si>
  <si>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</si>
  <si>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</si>
  <si>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</si>
  <si>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</si>
  <si>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</si>
  <si>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</si>
  <si>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</si>
  <si>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</si>
  <si>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</si>
  <si>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</si>
  <si>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</si>
  <si>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</si>
  <si>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</si>
  <si>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</si>
  <si>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</si>
  <si>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</si>
  <si>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</si>
  <si>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</si>
  <si>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</si>
  <si>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</si>
  <si>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</si>
  <si>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</si>
  <si>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</si>
  <si>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</si>
  <si>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</si>
  <si>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</si>
  <si>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</si>
  <si>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</si>
  <si>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</si>
  <si>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</si>
  <si>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</si>
  <si>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</si>
  <si>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</si>
  <si>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</si>
  <si>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</si>
  <si>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</si>
  <si>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</si>
  <si>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</si>
  <si>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</si>
  <si>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</si>
  <si>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</si>
  <si>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</si>
  <si>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</si>
  <si>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</si>
  <si>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</si>
  <si>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</si>
  <si>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</si>
  <si>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</si>
  <si>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</si>
  <si>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</si>
  <si>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</si>
  <si>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</si>
  <si>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</si>
  <si>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</si>
  <si>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</si>
  <si>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</si>
  <si>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</si>
  <si>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</si>
  <si>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</si>
  <si>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</si>
  <si>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</si>
  <si>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</si>
  <si>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</si>
  <si>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</si>
  <si>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</si>
  <si>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</si>
  <si>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</si>
  <si>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</si>
  <si>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</si>
  <si>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</si>
  <si>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</si>
  <si>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</si>
  <si>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</si>
  <si>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</si>
  <si>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</si>
  <si>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</si>
  <si>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</si>
  <si>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</si>
  <si>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</si>
  <si>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</si>
  <si>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</si>
  <si>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</si>
  <si>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</si>
  <si>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</si>
  <si>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</si>
  <si>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</si>
  <si>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</si>
  <si>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</si>
  <si>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</si>
  <si>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</si>
  <si>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</si>
  <si>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</si>
  <si>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</si>
  <si>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</si>
  <si>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</si>
  <si>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</si>
  <si>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</si>
  <si>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</si>
  <si>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</si>
  <si>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</si>
  <si>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</si>
  <si>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</si>
  <si>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</si>
  <si>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</si>
  <si>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</si>
  <si>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</si>
  <si>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</si>
  <si>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</si>
  <si>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</si>
  <si>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</si>
  <si>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</si>
  <si>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</si>
  <si>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</si>
  <si>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</si>
  <si>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</si>
  <si>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</si>
  <si>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</si>
  <si>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</si>
  <si>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</si>
  <si>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</si>
  <si>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</si>
  <si>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</si>
  <si>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</si>
  <si>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</si>
  <si>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</si>
  <si>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</si>
  <si>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</si>
  <si>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</si>
  <si>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</si>
  <si>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</si>
  <si>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</si>
  <si>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</si>
  <si>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</si>
  <si>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</si>
  <si>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</si>
  <si>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</si>
  <si>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</si>
  <si>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</si>
  <si>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</si>
  <si>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</si>
  <si>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</si>
  <si>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</si>
  <si>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</si>
  <si>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</si>
  <si>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</si>
  <si>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</si>
  <si>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</si>
  <si>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</si>
  <si>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</si>
  <si>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</si>
  <si>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</si>
  <si>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</si>
  <si>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</si>
  <si>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</si>
  <si>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</si>
  <si>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</si>
  <si>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</si>
  <si>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</si>
  <si>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</si>
  <si>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</si>
  <si>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</si>
  <si>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</si>
  <si>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</si>
  <si>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</si>
  <si>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</si>
  <si>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</si>
  <si>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</si>
  <si>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</si>
  <si>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</si>
  <si>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</si>
  <si>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</si>
  <si>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</si>
  <si>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</si>
  <si>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</si>
  <si>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</si>
  <si>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</si>
  <si>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</si>
  <si>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</si>
  <si>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</si>
  <si>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</si>
  <si>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</si>
  <si>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</si>
  <si>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</si>
  <si>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</si>
  <si>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</si>
  <si>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</si>
  <si>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</si>
  <si>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</si>
  <si>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</si>
  <si>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</si>
  <si>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</si>
  <si>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</si>
  <si>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</si>
  <si>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</si>
  <si>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</si>
  <si>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</si>
  <si>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</si>
  <si>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</si>
  <si>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</si>
  <si>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</si>
  <si>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</si>
  <si>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</si>
  <si>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</si>
  <si>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</si>
  <si>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</si>
  <si>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</si>
  <si>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</si>
  <si>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</si>
  <si>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</si>
  <si>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</si>
  <si>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</si>
  <si>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</si>
  <si>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</si>
  <si>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</si>
  <si>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</si>
  <si>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</si>
  <si>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</si>
  <si>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</si>
  <si>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</si>
  <si>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</si>
  <si>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</si>
  <si>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</si>
  <si>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</si>
  <si>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</si>
  <si>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</si>
  <si>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</si>
  <si>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</si>
  <si>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</si>
  <si>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</si>
  <si>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</si>
  <si>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</si>
  <si>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</si>
  <si>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</si>
  <si>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</si>
  <si>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</si>
  <si>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</si>
  <si>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</si>
  <si>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</si>
  <si>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</si>
  <si>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</si>
  <si>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</si>
  <si>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</si>
  <si>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</si>
  <si>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</si>
  <si>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</si>
  <si>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</si>
  <si>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</si>
  <si>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</si>
  <si>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</si>
  <si>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</si>
  <si>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</si>
  <si>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</si>
  <si>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</si>
  <si>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</si>
  <si>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</si>
  <si>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</si>
  <si>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</si>
  <si>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</si>
  <si>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</si>
  <si>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</si>
  <si>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</si>
  <si>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</si>
  <si>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</si>
  <si>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</si>
  <si>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</si>
  <si>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</si>
  <si>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</si>
  <si>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</si>
  <si>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</si>
  <si>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</si>
  <si>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</si>
  <si>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</si>
  <si>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</si>
  <si>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</si>
  <si>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</si>
  <si>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</si>
  <si>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</si>
  <si>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</si>
  <si>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</si>
  <si>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</si>
  <si>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</si>
  <si>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</si>
  <si>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</si>
  <si>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</si>
  <si>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</si>
  <si>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</si>
  <si>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</si>
  <si>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</si>
  <si>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</si>
  <si>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</si>
  <si>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</si>
  <si>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</si>
  <si>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</si>
  <si>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</si>
  <si>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</si>
  <si>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</si>
  <si>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</si>
  <si>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</si>
  <si>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</si>
  <si>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</si>
  <si>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</si>
  <si>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</si>
  <si>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</si>
  <si>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</si>
  <si>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</si>
  <si>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</si>
  <si>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</si>
  <si>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</si>
  <si>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</si>
  <si>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</si>
  <si>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</si>
  <si>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</si>
  <si>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</si>
  <si>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</si>
  <si>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</si>
  <si>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</si>
  <si>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</si>
  <si>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</si>
  <si>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</si>
  <si>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</si>
  <si>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</si>
  <si>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</si>
  <si>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</si>
  <si>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</si>
  <si>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</si>
  <si>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</si>
  <si>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</si>
  <si>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</si>
  <si>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</si>
  <si>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</si>
  <si>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</si>
  <si>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</si>
  <si>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</si>
  <si>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</si>
  <si>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</si>
  <si>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</si>
  <si>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</si>
  <si>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</si>
  <si>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</si>
  <si>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</si>
  <si>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</si>
  <si>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</si>
  <si>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</si>
  <si>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</si>
  <si>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</si>
  <si>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</si>
  <si>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</si>
  <si>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</si>
  <si>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</si>
  <si>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</si>
  <si>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</si>
  <si>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</si>
  <si>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</si>
  <si>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</si>
  <si>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</si>
  <si>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</si>
  <si>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</si>
  <si>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</si>
  <si>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</si>
  <si>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</si>
  <si>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</si>
  <si>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</si>
  <si>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</si>
  <si>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</si>
  <si>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</si>
  <si>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</si>
  <si>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</si>
  <si>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</si>
  <si>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</si>
  <si>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</si>
  <si>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</si>
  <si>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</si>
  <si>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</si>
  <si>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</si>
  <si>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</si>
  <si>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</si>
  <si>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</si>
  <si>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</si>
  <si>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</si>
  <si>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</si>
  <si>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</si>
  <si>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</si>
  <si>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</si>
  <si>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</si>
  <si>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</si>
  <si>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</si>
  <si>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</si>
  <si>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</si>
  <si>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</si>
  <si>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</si>
  <si>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</si>
  <si>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</si>
  <si>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</si>
  <si>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</si>
  <si>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</si>
  <si>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</si>
  <si>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</si>
  <si>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</si>
  <si>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</si>
  <si>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</si>
  <si>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</si>
  <si>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</si>
  <si>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</si>
  <si>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</si>
  <si>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</si>
  <si>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</si>
  <si>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</si>
  <si>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</si>
  <si>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</si>
  <si>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</si>
  <si>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</si>
  <si>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</si>
  <si>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</si>
  <si>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</si>
  <si>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</si>
  <si>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</si>
  <si>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</si>
  <si>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</si>
  <si>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</si>
  <si>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</si>
  <si>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</si>
  <si>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</si>
  <si>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</si>
  <si>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</si>
  <si>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</si>
  <si>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</si>
  <si>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</si>
  <si>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</si>
  <si>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</si>
  <si>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</si>
  <si>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</si>
  <si>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</si>
  <si>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</si>
  <si>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</si>
  <si>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</si>
  <si>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</si>
  <si>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</si>
  <si>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</si>
  <si>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</si>
  <si>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</si>
  <si>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</si>
  <si>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</si>
  <si>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</si>
  <si>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</si>
  <si>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</si>
  <si>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</si>
  <si>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</si>
  <si>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</si>
  <si>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</si>
  <si>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</si>
  <si>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</si>
  <si>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</si>
  <si>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</si>
  <si>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</si>
  <si>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</si>
  <si>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</si>
  <si>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</si>
  <si>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</si>
  <si>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</si>
  <si>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</si>
  <si>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</si>
  <si>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</si>
  <si>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</si>
  <si>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</si>
  <si>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</si>
  <si>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</si>
  <si>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</si>
  <si>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</si>
  <si>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</si>
  <si>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</si>
  <si>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</si>
  <si>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</si>
  <si>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</si>
  <si>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</si>
  <si>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</si>
  <si>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</si>
  <si>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</si>
  <si>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</si>
  <si>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</si>
  <si>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</si>
  <si>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</si>
  <si>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</si>
  <si>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</si>
  <si>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</si>
  <si>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</si>
  <si>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</si>
  <si>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</si>
  <si>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</si>
  <si>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</si>
  <si>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</si>
  <si>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</si>
  <si>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</si>
  <si>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</si>
  <si>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</si>
  <si>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</si>
  <si>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</si>
  <si>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</si>
  <si>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</si>
  <si>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</si>
  <si>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</si>
  <si>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</si>
  <si>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</si>
  <si>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</si>
  <si>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</si>
  <si>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</si>
  <si>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</si>
  <si>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</si>
  <si>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</si>
  <si>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</si>
  <si>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</si>
  <si>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</si>
  <si>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</si>
  <si>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</si>
  <si>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</si>
  <si>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</si>
  <si>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</si>
  <si>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</si>
  <si>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</si>
  <si>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</si>
  <si>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</si>
  <si>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</si>
  <si>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</si>
  <si>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</si>
  <si>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</si>
  <si>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</si>
  <si>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</si>
  <si>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</si>
  <si>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</si>
  <si>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</si>
  <si>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</si>
  <si>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</si>
  <si>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</si>
  <si>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</si>
  <si>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</si>
  <si>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</si>
  <si>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</si>
  <si>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</si>
  <si>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</si>
  <si>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</si>
  <si>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</si>
  <si>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</si>
  <si>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</si>
  <si>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</si>
  <si>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</si>
  <si>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</si>
  <si>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</si>
  <si>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</si>
  <si>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</si>
  <si>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</si>
  <si>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</si>
  <si>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</si>
  <si>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</si>
  <si>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</si>
  <si>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</si>
  <si>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</si>
  <si>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</si>
  <si>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</si>
  <si>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</si>
  <si>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</si>
  <si>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</si>
  <si>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</si>
  <si>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</si>
  <si>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</si>
  <si>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</si>
  <si>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</si>
  <si>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</si>
  <si>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</si>
  <si>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</si>
  <si>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</si>
  <si>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</si>
  <si>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</si>
  <si>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</si>
  <si>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</si>
  <si>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</si>
  <si>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</si>
  <si>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</si>
  <si>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</si>
  <si>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</si>
  <si>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</si>
  <si>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</si>
  <si>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</si>
  <si>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</si>
  <si>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</si>
  <si>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</si>
  <si>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</si>
  <si>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</si>
  <si>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</si>
  <si>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</si>
  <si>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</si>
  <si>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</si>
  <si>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</si>
  <si>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</si>
  <si>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</si>
  <si>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</si>
  <si>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</si>
  <si>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</si>
  <si>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</si>
  <si>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</si>
  <si>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</si>
  <si>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</si>
  <si>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</si>
  <si>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</si>
  <si>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</si>
  <si>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</si>
  <si>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</si>
  <si>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</si>
  <si>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</si>
  <si>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</si>
  <si>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</si>
  <si>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</si>
  <si>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</si>
  <si>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</si>
  <si>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</si>
  <si>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</si>
  <si>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</si>
  <si>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</si>
  <si>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</si>
  <si>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</si>
  <si>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</si>
  <si>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</si>
  <si>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</si>
  <si>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</si>
  <si>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</si>
  <si>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</si>
  <si>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</si>
  <si>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</si>
  <si>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</si>
  <si>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</si>
  <si>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</si>
  <si>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</si>
  <si>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</si>
  <si>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</si>
  <si>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</si>
  <si>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</si>
  <si>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</si>
  <si>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</si>
  <si>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</si>
  <si>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</si>
  <si>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</si>
  <si>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</si>
  <si>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</si>
  <si>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</si>
  <si>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</si>
  <si>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</si>
  <si>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</si>
  <si>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</si>
  <si>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</si>
  <si>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</si>
  <si>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</si>
  <si>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</si>
  <si>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</si>
  <si>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</si>
  <si>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</si>
  <si>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</si>
  <si>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</si>
  <si>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</si>
  <si>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</si>
  <si>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</si>
  <si>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</si>
  <si>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</si>
  <si>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</si>
  <si>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</si>
  <si>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</si>
  <si>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</si>
  <si>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</si>
  <si>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</si>
  <si>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</si>
  <si>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</si>
  <si>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</si>
  <si>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</si>
  <si>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</si>
  <si>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</si>
  <si>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</si>
  <si>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</si>
  <si>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</si>
  <si>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</si>
  <si>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</si>
  <si>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</si>
  <si>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</si>
  <si>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</si>
  <si>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</si>
  <si>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</si>
  <si>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</si>
  <si>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</si>
  <si>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</si>
  <si>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</si>
  <si>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</si>
  <si>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</si>
  <si>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</si>
  <si>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</si>
  <si>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</si>
  <si>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</si>
  <si>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</si>
  <si>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</si>
  <si>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</si>
  <si>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</si>
  <si>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</si>
  <si>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</si>
  <si>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</si>
  <si>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</si>
  <si>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</si>
  <si>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</si>
  <si>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</si>
  <si>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</si>
  <si>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</si>
  <si>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</si>
  <si>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</si>
  <si>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</si>
  <si>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</si>
  <si>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</si>
  <si>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</si>
  <si>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</si>
  <si>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</si>
  <si>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</si>
  <si>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</si>
  <si>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</si>
  <si>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</si>
  <si>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</si>
  <si>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</si>
  <si>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</si>
  <si>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</si>
  <si>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</si>
  <si>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</si>
  <si>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</si>
  <si>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</si>
  <si>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</si>
  <si>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</si>
  <si>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</si>
  <si>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</si>
  <si>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</si>
  <si>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</si>
  <si>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</si>
  <si>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</si>
  <si>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</si>
  <si>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</si>
  <si>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</si>
  <si>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</si>
  <si>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</si>
  <si>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</si>
  <si>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</si>
  <si>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</si>
  <si>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</si>
  <si>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</si>
  <si>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</si>
  <si>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</si>
  <si>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</si>
  <si>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</si>
  <si>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</si>
  <si>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</si>
  <si>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</si>
  <si>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</si>
  <si>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</si>
  <si>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</si>
  <si>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</si>
  <si>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</si>
  <si>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</si>
  <si>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</si>
  <si>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</si>
  <si>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</si>
  <si>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</si>
  <si>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</si>
  <si>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</si>
  <si>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</si>
  <si>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</si>
  <si>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</si>
  <si>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</si>
  <si>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</si>
  <si>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</si>
  <si>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</si>
  <si>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</si>
  <si>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</si>
  <si>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</si>
  <si>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</si>
  <si>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</si>
  <si>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</si>
  <si>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</si>
  <si>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</si>
  <si>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</si>
  <si>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</si>
  <si>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</si>
  <si>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</si>
  <si>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</si>
  <si>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</si>
  <si>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</si>
  <si>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</si>
  <si>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</si>
  <si>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</si>
  <si>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</si>
  <si>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</si>
  <si>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</si>
  <si>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</si>
  <si>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</si>
  <si>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</si>
  <si>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</si>
  <si>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</si>
  <si>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</si>
  <si>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</si>
  <si>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</si>
  <si>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</si>
  <si>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</si>
  <si>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</si>
  <si>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</si>
  <si>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</si>
  <si>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</si>
  <si>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</si>
  <si>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</si>
  <si>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</si>
  <si>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</si>
  <si>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</si>
  <si>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</si>
  <si>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</si>
  <si>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</si>
  <si>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</si>
  <si>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</si>
  <si>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</si>
  <si>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</si>
  <si>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</si>
  <si>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</si>
  <si>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</si>
  <si>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</si>
  <si>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</si>
  <si>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</si>
  <si>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</si>
  <si>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</si>
  <si>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</si>
  <si>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</si>
  <si>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</si>
  <si>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</si>
  <si>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</si>
  <si>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</si>
  <si>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</si>
  <si>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</si>
  <si>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</si>
  <si>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</si>
  <si>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</si>
  <si>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</si>
  <si>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</si>
  <si>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</si>
  <si>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</si>
  <si>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</si>
  <si>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</si>
  <si>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</si>
  <si>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</si>
  <si>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</si>
  <si>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</si>
  <si>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</si>
  <si>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</si>
  <si>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</si>
  <si>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</si>
  <si>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</si>
  <si>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</si>
  <si>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</si>
  <si>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</si>
  <si>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</si>
  <si>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</si>
  <si>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</si>
  <si>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</si>
  <si>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</si>
  <si>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</si>
  <si>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</si>
  <si>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</si>
  <si>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</si>
  <si>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</si>
  <si>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</si>
  <si>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</si>
  <si>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</si>
  <si>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</si>
  <si>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</si>
  <si>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</si>
  <si>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</si>
  <si>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</si>
  <si>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</si>
  <si>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</si>
  <si>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</si>
  <si>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</si>
  <si>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</si>
  <si>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</si>
  <si>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</si>
  <si>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</si>
  <si>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</si>
  <si>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</si>
  <si>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</si>
  <si>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</si>
  <si>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</si>
  <si>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</si>
  <si>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</si>
  <si>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</si>
  <si>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</si>
  <si>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</si>
  <si>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</si>
  <si>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</si>
  <si>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</si>
  <si>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</si>
  <si>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</si>
  <si>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</si>
  <si>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</si>
  <si>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</si>
  <si>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</si>
  <si>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</si>
  <si>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</si>
  <si>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</si>
  <si>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</si>
  <si>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</si>
  <si>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</si>
  <si>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</si>
  <si>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</si>
  <si>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</si>
  <si>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</si>
  <si>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</si>
  <si>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</si>
  <si>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</si>
  <si>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</si>
  <si>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</si>
  <si>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</si>
  <si>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</si>
  <si>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</si>
  <si>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</si>
  <si>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</si>
  <si>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</si>
  <si>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</si>
  <si>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</si>
  <si>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</si>
  <si>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</si>
  <si>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</si>
  <si>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</si>
  <si>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</si>
  <si>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</si>
  <si>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</si>
  <si>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</si>
  <si>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</si>
  <si>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</si>
  <si>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</si>
  <si>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</si>
  <si>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</si>
  <si>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</si>
  <si>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</si>
  <si>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</si>
  <si>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</si>
  <si>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</si>
  <si>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</si>
  <si>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</si>
  <si>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</si>
  <si>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</si>
  <si>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</si>
  <si>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</si>
  <si>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</si>
  <si>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</si>
  <si>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</si>
  <si>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</si>
  <si>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</si>
  <si>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</si>
  <si>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</si>
  <si>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</si>
  <si>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</si>
  <si>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</si>
  <si>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</si>
  <si>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</si>
  <si>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</si>
  <si>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</si>
  <si>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</si>
  <si>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</si>
  <si>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</si>
  <si>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</si>
  <si>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</si>
  <si>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</si>
  <si>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</si>
  <si>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</si>
  <si>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</si>
  <si>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</si>
  <si>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</si>
  <si>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</si>
  <si>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</si>
  <si>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</si>
  <si>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</si>
  <si>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</si>
  <si>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</si>
  <si>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</si>
  <si>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</si>
  <si>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</si>
  <si>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</si>
  <si>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</si>
  <si>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</si>
  <si>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</si>
  <si>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</si>
  <si>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</si>
  <si>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</si>
  <si>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</si>
  <si>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</si>
  <si>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</si>
  <si>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</si>
  <si>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</si>
  <si>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</si>
  <si>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</si>
  <si>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</si>
  <si>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</si>
  <si>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</si>
  <si>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</si>
  <si>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</si>
  <si>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</si>
  <si>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</si>
  <si>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</si>
  <si>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</si>
  <si>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</si>
  <si>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</si>
  <si>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</si>
  <si>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</si>
  <si>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</si>
  <si>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</si>
  <si>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</si>
  <si>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</si>
  <si>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</si>
  <si>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</si>
  <si>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</si>
  <si>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</si>
  <si>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</si>
  <si>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</si>
  <si>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</si>
  <si>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</si>
  <si>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</si>
  <si>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</si>
  <si>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</si>
  <si>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</si>
  <si>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</si>
  <si>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</si>
  <si>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</si>
  <si>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</si>
  <si>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</si>
  <si>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</si>
  <si>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</si>
  <si>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</si>
  <si>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</si>
  <si>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</si>
  <si>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</si>
  <si>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</si>
  <si>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</si>
  <si>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</si>
  <si>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</si>
  <si>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</si>
  <si>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</si>
  <si>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</si>
  <si>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</si>
  <si>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</si>
  <si>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</si>
  <si>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</si>
  <si>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</si>
  <si>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</si>
  <si>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</si>
  <si>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</si>
  <si>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</si>
  <si>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</si>
  <si>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</si>
  <si>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</si>
  <si>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</si>
  <si>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</si>
  <si>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</si>
  <si>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</si>
  <si>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</si>
  <si>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</si>
  <si>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</si>
  <si>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</si>
  <si>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</si>
  <si>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</si>
  <si>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</si>
  <si>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</si>
  <si>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</si>
  <si>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</si>
  <si>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</si>
  <si>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</si>
  <si>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</si>
  <si>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</si>
  <si>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</si>
  <si>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</si>
  <si>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</si>
  <si>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</si>
  <si>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</si>
  <si>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</si>
  <si>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</si>
  <si>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</si>
  <si>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</si>
  <si>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</si>
  <si>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</si>
  <si>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</si>
  <si>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</si>
  <si>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</si>
  <si>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</si>
  <si>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</si>
  <si>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</si>
  <si>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</si>
  <si>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</si>
  <si>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</si>
  <si>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</si>
  <si>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</si>
  <si>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</si>
  <si>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</si>
  <si>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</si>
  <si>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</si>
  <si>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</si>
  <si>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</si>
  <si>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</si>
  <si>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</si>
  <si>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</si>
  <si>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</si>
  <si>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</si>
  <si>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</si>
  <si>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</si>
  <si>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</si>
  <si>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</si>
  <si>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</si>
  <si>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</si>
  <si>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</si>
  <si>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</si>
  <si>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</si>
  <si>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</si>
  <si>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</si>
  <si>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</si>
  <si>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</si>
  <si>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</si>
  <si>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</si>
  <si>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</si>
  <si>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</si>
  <si>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</si>
  <si>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</si>
  <si>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</si>
  <si>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</si>
  <si>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</si>
  <si>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</si>
  <si>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</si>
  <si>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</si>
  <si>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</si>
  <si>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</si>
  <si>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</si>
  <si>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</si>
  <si>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</si>
  <si>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</si>
  <si>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</si>
  <si>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</si>
  <si>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</si>
  <si>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</si>
  <si>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</si>
  <si>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</si>
  <si>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</si>
  <si>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</si>
  <si>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</si>
  <si>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</si>
  <si>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</si>
  <si>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</si>
  <si>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</si>
  <si>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</si>
  <si>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</si>
  <si>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</si>
  <si>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</si>
  <si>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</si>
  <si>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</si>
  <si>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</si>
  <si>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</si>
  <si>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</si>
  <si>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</si>
  <si>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</si>
  <si>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</si>
  <si>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</si>
  <si>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</si>
  <si>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</si>
  <si>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</si>
  <si>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</si>
  <si>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</si>
  <si>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</si>
  <si>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</si>
  <si>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</si>
  <si>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</si>
  <si>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</si>
  <si>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</si>
  <si>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</si>
  <si>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</si>
  <si>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</si>
  <si>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</si>
  <si>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</si>
  <si>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</si>
  <si>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</si>
  <si>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</si>
  <si>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</si>
  <si>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</si>
  <si>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</si>
  <si>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</si>
  <si>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</si>
  <si>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</si>
  <si>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</si>
  <si>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</si>
  <si>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</si>
  <si>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</si>
  <si>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</si>
  <si>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</si>
  <si>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</si>
  <si>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</si>
  <si>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</si>
  <si>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</si>
  <si>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</si>
  <si>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</si>
  <si>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</si>
  <si>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</si>
  <si>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</si>
  <si>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</si>
  <si>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</si>
  <si>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</si>
  <si>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</si>
  <si>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</si>
  <si>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</si>
  <si>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</si>
  <si>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</si>
  <si>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</si>
  <si>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</si>
  <si>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</si>
  <si>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</si>
  <si>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</si>
  <si>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</si>
  <si>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</si>
  <si>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</si>
  <si>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</si>
  <si>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</si>
  <si>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</si>
  <si>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</si>
  <si>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</si>
  <si>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</si>
  <si>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</si>
  <si>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</si>
  <si>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</si>
  <si>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</si>
  <si>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</si>
  <si>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</si>
  <si>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</si>
  <si>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</si>
  <si>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</si>
  <si>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</si>
  <si>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</si>
  <si>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</si>
  <si>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</si>
  <si>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</si>
  <si>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</si>
  <si>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</si>
  <si>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</si>
  <si>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</si>
  <si>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</si>
  <si>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</si>
  <si>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</si>
  <si>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</si>
  <si>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</si>
  <si>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</si>
  <si>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</si>
  <si>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</si>
  <si>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</si>
  <si>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</si>
  <si>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</si>
  <si>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</si>
  <si>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</si>
  <si>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</si>
  <si>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</si>
  <si>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</si>
  <si>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</si>
  <si>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</si>
  <si>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</si>
  <si>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</si>
  <si>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</si>
  <si>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</si>
  <si>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</si>
  <si>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</si>
  <si>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</si>
  <si>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</si>
  <si>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</si>
  <si>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</si>
  <si>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</si>
  <si>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</si>
  <si>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</si>
  <si>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</si>
  <si>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</si>
  <si>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</si>
  <si>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</si>
  <si>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</si>
  <si>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</si>
  <si>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</si>
  <si>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</si>
  <si>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</si>
  <si>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</si>
  <si>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</si>
  <si>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</si>
  <si>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</si>
  <si>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</si>
  <si>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</si>
  <si>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</si>
  <si>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</si>
  <si>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</si>
  <si>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</si>
  <si>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</si>
  <si>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</si>
  <si>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</si>
  <si>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</si>
  <si>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</si>
  <si>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</si>
  <si>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</si>
  <si>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</si>
  <si>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</si>
  <si>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</si>
  <si>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</si>
  <si>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</si>
  <si>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</si>
  <si>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</si>
  <si>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</si>
  <si>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</si>
  <si>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</si>
  <si>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</si>
  <si>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</si>
  <si>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</si>
  <si>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</si>
  <si>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</si>
  <si>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</si>
  <si>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</si>
  <si>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</si>
  <si>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</si>
  <si>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</si>
  <si>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</si>
  <si>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</si>
  <si>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</si>
  <si>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</si>
  <si>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</si>
  <si>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</si>
  <si>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</si>
  <si>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</si>
  <si>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</si>
  <si>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</si>
  <si>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</si>
  <si>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</si>
  <si>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</si>
  <si>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</si>
  <si>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</si>
  <si>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</si>
  <si>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</si>
  <si>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</si>
  <si>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</si>
  <si>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</si>
  <si>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</si>
  <si>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</si>
  <si>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</si>
  <si>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</si>
  <si>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</si>
  <si>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</si>
  <si>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</si>
  <si>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</si>
  <si>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</si>
  <si>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</si>
  <si>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</si>
  <si>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</si>
  <si>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</si>
  <si>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</si>
  <si>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</si>
  <si>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</si>
  <si>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</si>
  <si>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</si>
  <si>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</si>
  <si>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</si>
  <si>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</si>
  <si>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</si>
  <si>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</si>
  <si>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</si>
  <si>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</si>
  <si>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</si>
  <si>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</si>
  <si>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</si>
  <si>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</si>
  <si>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</si>
  <si>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</si>
  <si>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</si>
  <si>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</si>
  <si>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</si>
  <si>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</si>
  <si>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</si>
  <si>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</si>
  <si>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</si>
  <si>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</si>
  <si>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</si>
  <si>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</si>
  <si>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</si>
  <si>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</si>
  <si>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</si>
  <si>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</si>
  <si>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</si>
  <si>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</si>
  <si>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</si>
  <si>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</si>
  <si>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</si>
  <si>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</si>
  <si>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</si>
  <si>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</si>
  <si>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</si>
  <si>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</si>
  <si>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</si>
  <si>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</si>
  <si>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</si>
  <si>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</si>
  <si>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</si>
  <si>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</si>
  <si>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</si>
  <si>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</si>
  <si>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</si>
  <si>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</si>
  <si>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</si>
  <si>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</si>
  <si>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</si>
  <si>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</si>
  <si>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</si>
  <si>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</si>
  <si>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</si>
  <si>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</si>
  <si>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</si>
  <si>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</si>
  <si>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</si>
  <si>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</si>
  <si>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</si>
  <si>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</si>
  <si>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</si>
  <si>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</si>
  <si>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</si>
  <si>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</si>
  <si>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</si>
  <si>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</si>
  <si>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</si>
  <si>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</si>
  <si>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</si>
  <si>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</si>
  <si>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</si>
  <si>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</si>
  <si>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</si>
  <si>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</si>
  <si>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</si>
  <si>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</si>
  <si>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</si>
  <si>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</si>
  <si>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</si>
  <si>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</si>
  <si>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</si>
  <si>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</si>
  <si>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</si>
  <si>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</si>
  <si>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</si>
  <si>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</si>
  <si>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</si>
  <si>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</si>
  <si>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</si>
  <si>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</si>
  <si>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</si>
  <si>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</si>
  <si>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</si>
  <si>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</si>
  <si>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</si>
  <si>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</si>
  <si>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</si>
  <si>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</si>
  <si>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</si>
  <si>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</si>
  <si>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</si>
  <si>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</si>
  <si>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</si>
  <si>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</si>
  <si>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</si>
  <si>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</si>
  <si>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</si>
  <si>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</si>
  <si>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</si>
  <si>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</si>
  <si>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</si>
  <si>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</si>
  <si>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</si>
  <si>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</si>
  <si>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</si>
  <si>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</si>
  <si>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</si>
  <si>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</si>
  <si>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</si>
  <si>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</si>
  <si>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</si>
  <si>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</si>
  <si>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</si>
  <si>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</si>
  <si>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</si>
  <si>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</si>
  <si>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</si>
  <si>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</si>
  <si>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</si>
  <si>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</si>
  <si>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</si>
  <si>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</si>
  <si>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</si>
  <si>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</si>
  <si>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</si>
  <si>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</si>
  <si>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</si>
  <si>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</si>
  <si>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</si>
  <si>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</si>
  <si>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</si>
  <si>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</si>
  <si>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</si>
  <si>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</si>
  <si>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</si>
  <si>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</si>
  <si>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</si>
  <si>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</si>
  <si>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</si>
  <si>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</si>
  <si>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</si>
  <si>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</si>
  <si>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</si>
  <si>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</si>
  <si>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</si>
  <si>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</si>
  <si>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</si>
  <si>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</si>
  <si>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</si>
  <si>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</si>
  <si>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</si>
  <si>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</si>
  <si>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</si>
  <si>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</si>
  <si>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</si>
  <si>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</si>
  <si>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</si>
  <si>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</si>
  <si>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</si>
  <si>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</si>
  <si>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</si>
  <si>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</si>
  <si>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</si>
  <si>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</si>
  <si>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</si>
  <si>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</si>
  <si>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</si>
  <si>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</si>
  <si>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</si>
  <si>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</si>
  <si>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</si>
  <si>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</si>
  <si>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</si>
  <si>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</si>
  <si>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</si>
  <si>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</si>
  <si>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</si>
  <si>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</si>
  <si>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</si>
  <si>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</si>
  <si>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</si>
  <si>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</si>
  <si>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</si>
  <si>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</si>
  <si>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</si>
  <si>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</si>
  <si>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</si>
  <si>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</si>
  <si>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</si>
  <si>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</si>
  <si>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</si>
  <si>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</si>
  <si>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</si>
  <si>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</si>
  <si>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</si>
  <si>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</si>
  <si>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</si>
  <si>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</si>
  <si>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</si>
  <si>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</si>
  <si>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</si>
  <si>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</si>
  <si>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</si>
  <si>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</si>
  <si>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</si>
  <si>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</si>
  <si>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</si>
  <si>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</si>
  <si>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</si>
  <si>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</si>
  <si>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</si>
  <si>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</si>
  <si>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</si>
  <si>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</si>
  <si>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</si>
  <si>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</si>
  <si>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</si>
  <si>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</si>
  <si>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</si>
  <si>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</si>
  <si>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</si>
  <si>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</si>
  <si>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</si>
  <si>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</si>
  <si>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</si>
  <si>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</si>
  <si>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</si>
  <si>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</si>
  <si>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</si>
  <si>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</si>
  <si>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</si>
  <si>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</si>
  <si>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</si>
  <si>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</si>
  <si>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</si>
  <si>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</si>
  <si>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</si>
  <si>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</si>
  <si>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</si>
  <si>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</si>
  <si>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</si>
  <si>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</si>
  <si>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</si>
  <si>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</si>
  <si>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</si>
  <si>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</si>
  <si>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</si>
  <si>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</si>
  <si>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</si>
  <si>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</si>
  <si>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</si>
  <si>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</si>
  <si>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</si>
  <si>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</si>
  <si>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</si>
  <si>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</si>
  <si>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</si>
  <si>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</si>
  <si>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</si>
  <si>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</si>
  <si>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</si>
  <si>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</si>
  <si>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</si>
  <si>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</si>
  <si>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</si>
  <si>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</si>
  <si>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</si>
  <si>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</si>
  <si>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</si>
  <si>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</si>
  <si>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</si>
  <si>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</si>
  <si>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</si>
  <si>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</si>
  <si>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</si>
  <si>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</si>
  <si>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</si>
  <si>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</si>
  <si>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</si>
  <si>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</si>
  <si>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</si>
  <si>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</si>
  <si>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</si>
  <si>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</si>
  <si>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</si>
  <si>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</si>
  <si>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</si>
  <si>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</si>
  <si>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</si>
  <si>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</si>
  <si>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</si>
  <si>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</si>
  <si>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</si>
  <si>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</si>
  <si>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</si>
  <si>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</si>
  <si>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</si>
  <si>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</si>
  <si>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</si>
  <si>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</si>
  <si>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</si>
  <si>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</si>
  <si>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</si>
  <si>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</si>
  <si>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</si>
  <si>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</si>
  <si>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</si>
  <si>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</si>
  <si>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</si>
  <si>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</si>
  <si>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</si>
  <si>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</si>
  <si>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</si>
  <si>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</si>
  <si>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</si>
  <si>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</si>
  <si>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</si>
  <si>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</si>
  <si>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</si>
  <si>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</si>
  <si>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</si>
  <si>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</si>
  <si>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</si>
  <si>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</si>
  <si>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</si>
  <si>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</si>
  <si>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</si>
  <si>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</si>
  <si>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</si>
  <si>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</si>
  <si>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</si>
  <si>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</si>
  <si>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</si>
  <si>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</si>
  <si>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</si>
  <si>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</si>
  <si>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</si>
  <si>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</si>
  <si>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</si>
  <si>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</si>
  <si>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</si>
  <si>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</si>
  <si>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</si>
  <si>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</si>
  <si>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</si>
  <si>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</si>
  <si>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</si>
  <si>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</si>
  <si>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</si>
  <si>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</si>
  <si>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</si>
  <si>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</si>
  <si>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</si>
  <si>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</si>
  <si>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</si>
  <si>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</si>
  <si>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</si>
  <si>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</si>
  <si>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</si>
  <si>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</si>
  <si>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</si>
  <si>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</si>
  <si>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</si>
  <si>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</si>
  <si>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</si>
  <si>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</si>
  <si>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</si>
  <si>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</si>
  <si>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</si>
  <si>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</si>
  <si>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</si>
  <si>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</si>
  <si>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</si>
  <si>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</si>
  <si>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</si>
  <si>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</si>
  <si>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</si>
  <si>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</si>
  <si>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</si>
  <si>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</si>
  <si>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</si>
  <si>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</si>
  <si>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</si>
  <si>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</si>
  <si>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</si>
  <si>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</si>
  <si>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</si>
  <si>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</si>
  <si>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</si>
  <si>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</si>
  <si>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</si>
  <si>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</si>
  <si>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</si>
  <si>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</si>
  <si>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</si>
  <si>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</si>
  <si>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</si>
  <si>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</si>
  <si>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</si>
  <si>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</si>
  <si>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</si>
  <si>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</si>
  <si>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</si>
  <si>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</si>
  <si>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</si>
  <si>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</si>
  <si>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</si>
  <si>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</si>
  <si>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</si>
  <si>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</si>
  <si>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</si>
  <si>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</si>
  <si>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</si>
  <si>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</si>
  <si>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</si>
  <si>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</si>
  <si>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</si>
  <si>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</si>
  <si>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</si>
  <si>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</si>
  <si>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</si>
  <si>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</si>
  <si>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</si>
  <si>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</si>
  <si>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</si>
  <si>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</si>
  <si>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</si>
  <si>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</si>
  <si>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</si>
  <si>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</si>
  <si>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</si>
  <si>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</si>
  <si>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</si>
  <si>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</si>
  <si>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</si>
  <si>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</si>
  <si>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</si>
  <si>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</si>
  <si>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</si>
  <si>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</si>
  <si>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</si>
  <si>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</si>
  <si>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</si>
  <si>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</si>
  <si>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</si>
  <si>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</si>
  <si>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</si>
  <si>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</si>
  <si>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</si>
  <si>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</si>
  <si>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</si>
  <si>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</si>
  <si>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</si>
  <si>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</si>
  <si>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</si>
  <si>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</si>
  <si>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</si>
  <si>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</si>
  <si>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</si>
  <si>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</si>
  <si>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</si>
  <si>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</si>
  <si>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</si>
  <si>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</si>
  <si>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</si>
  <si>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</si>
  <si>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</si>
  <si>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</si>
  <si>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</si>
  <si>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</si>
  <si>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</si>
  <si>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</si>
  <si>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</si>
  <si>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</si>
  <si>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</si>
  <si>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</si>
  <si>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</si>
  <si>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</si>
  <si>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</si>
  <si>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</si>
  <si>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</si>
  <si>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</si>
  <si>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</si>
  <si>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</si>
  <si>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</si>
  <si>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</si>
  <si>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</si>
  <si>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</si>
  <si>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</si>
  <si>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</si>
  <si>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</si>
  <si>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</si>
  <si>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</si>
  <si>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</si>
  <si>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</si>
  <si>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</si>
  <si>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</si>
  <si>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</si>
  <si>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</si>
  <si>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</si>
  <si>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</si>
  <si>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</si>
  <si>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</si>
  <si>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</si>
  <si>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</si>
  <si>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</si>
  <si>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</si>
  <si>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</si>
  <si>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</si>
  <si>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</si>
  <si>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</si>
  <si>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</si>
  <si>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</si>
  <si>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</si>
  <si>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</si>
  <si>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</si>
  <si>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</si>
  <si>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</si>
  <si>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</si>
  <si>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</si>
  <si>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</si>
  <si>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</si>
  <si>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</si>
  <si>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</si>
  <si>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</si>
  <si>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</si>
  <si>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</si>
  <si>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</si>
  <si>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</si>
  <si>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</si>
  <si>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</si>
  <si>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</si>
  <si>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</si>
  <si>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</si>
  <si>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</si>
  <si>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</si>
  <si>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</si>
  <si>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</si>
  <si>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</si>
  <si>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</si>
  <si>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</si>
  <si>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</si>
  <si>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</si>
  <si>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</si>
  <si>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</si>
  <si>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</si>
  <si>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</si>
  <si>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</si>
  <si>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</si>
  <si>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</si>
  <si>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</si>
  <si>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</si>
  <si>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</si>
  <si>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</si>
  <si>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</si>
  <si>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</si>
  <si>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</si>
  <si>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</si>
  <si>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</si>
  <si>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</si>
  <si>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</si>
  <si>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</si>
  <si>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</si>
  <si>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</si>
  <si>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</si>
  <si>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</si>
  <si>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</si>
  <si>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</si>
  <si>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</si>
  <si>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</si>
  <si>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</si>
  <si>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</si>
  <si>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</si>
  <si>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</si>
  <si>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</si>
  <si>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</si>
  <si>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</si>
  <si>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</si>
  <si>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</si>
  <si>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</si>
  <si>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</si>
  <si>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</si>
  <si>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</si>
  <si>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</si>
  <si>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</si>
  <si>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</si>
  <si>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</si>
  <si>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</si>
  <si>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</si>
  <si>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</si>
  <si>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</si>
  <si>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</si>
  <si>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</si>
  <si>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</si>
  <si>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</si>
  <si>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</si>
  <si>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</si>
  <si>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</si>
  <si>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</si>
  <si>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</si>
  <si>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</si>
  <si>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</si>
  <si>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</si>
  <si>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</si>
  <si>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</si>
  <si>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</si>
  <si>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</si>
  <si>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</si>
  <si>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</si>
  <si>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</si>
  <si>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</si>
  <si>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</si>
  <si>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</si>
  <si>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</si>
  <si>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</si>
  <si>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</si>
  <si>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</si>
  <si>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</si>
  <si>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</si>
  <si>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</si>
  <si>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</si>
  <si>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</si>
  <si>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</si>
  <si>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</si>
  <si>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</si>
  <si>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</si>
  <si>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</si>
  <si>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</si>
  <si>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</si>
  <si>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</si>
  <si>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</si>
  <si>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</si>
  <si>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</si>
  <si>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</si>
  <si>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</si>
  <si>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</si>
  <si>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</si>
  <si>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</si>
  <si>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</si>
  <si>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</si>
  <si>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</si>
  <si>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</si>
  <si>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</si>
  <si>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</si>
  <si>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</si>
  <si>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</si>
  <si>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</si>
  <si>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</si>
  <si>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</si>
  <si>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</si>
  <si>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</si>
  <si>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</si>
  <si>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</si>
  <si>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</si>
  <si>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</si>
  <si>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</si>
  <si>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</si>
  <si>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</si>
  <si>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</si>
  <si>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</si>
  <si>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</si>
  <si>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</si>
  <si>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</si>
  <si>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</si>
  <si>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</si>
  <si>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</si>
  <si>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</si>
  <si>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</si>
  <si>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</si>
  <si>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</si>
  <si>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</si>
  <si>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</si>
  <si>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</si>
  <si>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</si>
  <si>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</si>
  <si>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</si>
  <si>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</si>
  <si>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</si>
  <si>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</si>
  <si>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</si>
  <si>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</si>
  <si>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</si>
  <si>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</si>
  <si>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</si>
  <si>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</si>
  <si>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</si>
  <si>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</si>
  <si>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</si>
  <si>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</si>
  <si>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</si>
  <si>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</si>
  <si>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</si>
  <si>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</si>
  <si>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</si>
  <si>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</si>
  <si>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</si>
  <si>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</si>
  <si>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</si>
  <si>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</si>
  <si>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</si>
  <si>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</si>
  <si>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</si>
  <si>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</si>
  <si>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</si>
  <si>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</si>
  <si>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</si>
  <si>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</si>
  <si>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</si>
  <si>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</si>
  <si>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</si>
  <si>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</si>
  <si>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</si>
  <si>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</si>
  <si>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</si>
  <si>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</si>
  <si>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</si>
  <si>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</si>
  <si>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</si>
  <si>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</si>
  <si>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</si>
  <si>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</si>
  <si>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</si>
  <si>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</si>
  <si>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</si>
  <si>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</si>
  <si>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</si>
  <si>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</si>
  <si>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</si>
  <si>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</si>
  <si>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</si>
  <si>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</si>
  <si>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</si>
  <si>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</si>
  <si>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</si>
  <si>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</si>
  <si>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</si>
  <si>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</si>
  <si>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</si>
  <si>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</si>
  <si>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</si>
  <si>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</si>
  <si>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</si>
  <si>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</si>
  <si>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</si>
  <si>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</si>
  <si>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</si>
  <si>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</si>
  <si>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</si>
  <si>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</si>
  <si>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</si>
  <si>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</si>
  <si>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</si>
  <si>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</si>
  <si>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</si>
  <si>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</si>
  <si>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</si>
  <si>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</si>
  <si>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</si>
  <si>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</si>
  <si>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</si>
  <si>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</si>
  <si>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</si>
  <si>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</si>
  <si>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</si>
  <si>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</si>
  <si>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</si>
  <si>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</si>
  <si>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</si>
  <si>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</si>
  <si>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</si>
  <si>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</si>
  <si>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</si>
  <si>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</si>
  <si>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</si>
  <si>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</si>
  <si>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</si>
  <si>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</si>
  <si>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</si>
  <si>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</si>
  <si>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</si>
  <si>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</si>
  <si>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</si>
  <si>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</si>
  <si>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</si>
  <si>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</si>
  <si>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</si>
  <si>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</si>
  <si>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</si>
  <si>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</si>
  <si>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</si>
  <si>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</si>
  <si>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</si>
  <si>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</si>
  <si>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</si>
  <si>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</si>
  <si>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</si>
  <si>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</si>
  <si>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</si>
  <si>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</si>
  <si>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</si>
  <si>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</si>
  <si>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</si>
  <si>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</si>
  <si>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</si>
  <si>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</si>
  <si>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</si>
  <si>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</si>
  <si>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</si>
  <si>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</si>
  <si>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</si>
  <si>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</si>
  <si>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</si>
  <si>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</si>
  <si>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</si>
  <si>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</si>
  <si>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</si>
  <si>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</si>
  <si>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</si>
  <si>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</si>
  <si>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</si>
  <si>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</si>
  <si>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</si>
  <si>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</si>
  <si>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</si>
  <si>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</si>
  <si>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</si>
  <si>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</si>
  <si>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</si>
  <si>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</si>
  <si>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</si>
  <si>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</si>
  <si>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</si>
  <si>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</si>
  <si>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</si>
  <si>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</si>
  <si>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</si>
  <si>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</si>
  <si>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</si>
  <si>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</si>
  <si>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</si>
  <si>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</si>
  <si>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</si>
  <si>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</si>
  <si>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</si>
  <si>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</si>
  <si>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</si>
  <si>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</si>
  <si>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</si>
  <si>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</si>
  <si>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</si>
  <si>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</si>
  <si>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</si>
  <si>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</si>
  <si>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</si>
  <si>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</si>
  <si>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</si>
  <si>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</si>
  <si>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</si>
  <si>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</si>
  <si>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</si>
  <si>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</si>
  <si>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</si>
  <si>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</si>
  <si>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</si>
  <si>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</si>
  <si>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</si>
  <si>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</si>
  <si>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</si>
  <si>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</si>
  <si>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</si>
  <si>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</si>
  <si>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</si>
  <si>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</si>
  <si>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</si>
  <si>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</si>
  <si>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</si>
  <si>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</si>
  <si>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</si>
  <si>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</si>
  <si>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</si>
  <si>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</si>
  <si>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</si>
  <si>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</si>
  <si>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</si>
  <si>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</si>
  <si>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</si>
  <si>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</si>
  <si>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</si>
  <si>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</si>
  <si>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</si>
  <si>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</si>
  <si>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</si>
  <si>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</si>
  <si>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</si>
  <si>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</si>
  <si>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</si>
  <si>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</si>
  <si>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</si>
  <si>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</si>
  <si>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</si>
  <si>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</si>
  <si>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</si>
  <si>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</si>
  <si>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</si>
  <si>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</si>
  <si>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</si>
  <si>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</si>
  <si>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</si>
  <si>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</si>
  <si>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</si>
  <si>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</si>
  <si>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</si>
  <si>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</si>
  <si>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</si>
  <si>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</si>
  <si>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</si>
  <si>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</si>
  <si>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</si>
  <si>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</si>
  <si>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</si>
  <si>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</si>
  <si>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</si>
  <si>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</si>
  <si>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</si>
  <si>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</si>
  <si>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</si>
  <si>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</si>
  <si>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</si>
  <si>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</si>
  <si>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</si>
  <si>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</si>
  <si>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</si>
  <si>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</si>
  <si>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</si>
  <si>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</si>
  <si>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</si>
  <si>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</si>
  <si>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</si>
  <si>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</si>
  <si>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</si>
  <si>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</si>
  <si>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</si>
  <si>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</si>
  <si>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</si>
  <si>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</si>
  <si>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</si>
  <si>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</si>
  <si>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</si>
  <si>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</si>
  <si>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</si>
  <si>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</si>
  <si>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</si>
  <si>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</si>
  <si>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</si>
  <si>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</si>
  <si>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</si>
  <si>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</si>
  <si>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</si>
  <si>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</si>
  <si>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</si>
  <si>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</si>
  <si>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</si>
  <si>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</si>
  <si>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</si>
  <si>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</si>
  <si>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</si>
  <si>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</si>
  <si>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</si>
  <si>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</si>
  <si>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</si>
  <si>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</si>
  <si>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</si>
  <si>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</si>
  <si>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</si>
  <si>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</si>
  <si>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</si>
  <si>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</si>
  <si>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</si>
  <si>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</si>
  <si>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</si>
  <si>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</si>
  <si>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</si>
  <si>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</si>
  <si>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</si>
  <si>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</si>
  <si>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</si>
  <si>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</si>
  <si>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</si>
  <si>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</si>
  <si>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</si>
  <si>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</si>
  <si>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</si>
  <si>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</si>
  <si>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</si>
  <si>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</si>
  <si>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</si>
  <si>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</si>
  <si>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</si>
  <si>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</si>
  <si>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</si>
  <si>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</si>
  <si>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</si>
  <si>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</si>
  <si>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</si>
  <si>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</si>
  <si>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</si>
  <si>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</si>
  <si>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</si>
  <si>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</si>
  <si>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</si>
  <si>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</si>
  <si>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</si>
  <si>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</si>
  <si>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</si>
  <si>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</si>
  <si>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</si>
  <si>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</si>
  <si>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</si>
  <si>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</si>
  <si>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</si>
  <si>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</si>
  <si>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</si>
  <si>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</si>
  <si>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</si>
  <si>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</si>
  <si>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</si>
  <si>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</si>
  <si>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</si>
  <si>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</si>
  <si>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</si>
  <si>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</si>
  <si>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</si>
  <si>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</si>
  <si>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</si>
  <si>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</si>
  <si>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</si>
  <si>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</si>
  <si>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</si>
  <si>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</si>
  <si>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</si>
  <si>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</si>
  <si>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</si>
  <si>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</si>
  <si>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</si>
  <si>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</si>
  <si>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</si>
  <si>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</si>
  <si>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</si>
  <si>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</si>
  <si>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</si>
  <si>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</si>
  <si>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</si>
  <si>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</si>
  <si>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</si>
  <si>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</si>
  <si>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</si>
  <si>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</si>
  <si>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</si>
  <si>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</si>
  <si>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</si>
  <si>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</si>
  <si>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</si>
  <si>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</si>
  <si>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</si>
  <si>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</si>
  <si>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</si>
  <si>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</si>
  <si>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</si>
  <si>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</si>
  <si>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</si>
  <si>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</si>
  <si>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</si>
  <si>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</si>
  <si>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</si>
  <si>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</si>
  <si>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</si>
  <si>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</si>
  <si>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</si>
  <si>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</si>
  <si>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</si>
  <si>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</si>
  <si>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</si>
  <si>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</si>
  <si>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</si>
  <si>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</si>
  <si>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</si>
  <si>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</si>
  <si>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</si>
  <si>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</si>
  <si>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</si>
  <si>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</si>
  <si>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</si>
  <si>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</si>
  <si>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</si>
  <si>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</si>
  <si>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</si>
  <si>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</si>
  <si>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</si>
  <si>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</si>
  <si>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</si>
  <si>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</si>
  <si>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</si>
  <si>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</si>
  <si>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</si>
  <si>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</si>
  <si>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</si>
  <si>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</si>
  <si>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</si>
  <si>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</si>
  <si>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</si>
  <si>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</si>
  <si>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</si>
  <si>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</si>
  <si>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</si>
  <si>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</si>
  <si>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</si>
  <si>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</si>
  <si>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</si>
  <si>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</si>
  <si>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</si>
  <si>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</si>
  <si>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</si>
  <si>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</si>
  <si>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</si>
  <si>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</si>
  <si>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</si>
  <si>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</si>
  <si>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</si>
  <si>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</si>
  <si>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</si>
  <si>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</si>
  <si>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</si>
  <si>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</si>
  <si>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</si>
  <si>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</si>
  <si>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</si>
  <si>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</si>
  <si>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</si>
  <si>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</si>
  <si>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</si>
  <si>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</si>
  <si>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</si>
  <si>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</si>
  <si>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</si>
  <si>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</si>
  <si>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</si>
  <si>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</si>
  <si>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</si>
  <si>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</si>
  <si>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</si>
  <si>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</si>
  <si>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</si>
  <si>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</si>
  <si>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</si>
  <si>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</si>
  <si>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</si>
  <si>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</si>
  <si>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</si>
  <si>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</si>
  <si>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</si>
  <si>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</si>
  <si>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</si>
  <si>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</si>
  <si>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</si>
  <si>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</si>
  <si>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</si>
  <si>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</si>
  <si>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</si>
  <si>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</si>
  <si>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</si>
  <si>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</si>
  <si>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</si>
  <si>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</si>
  <si>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</si>
  <si>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</si>
  <si>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</si>
  <si>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</si>
  <si>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</si>
  <si>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</si>
  <si>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</si>
  <si>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</si>
  <si>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</si>
  <si>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</si>
  <si>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</si>
  <si>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</si>
  <si>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</si>
  <si>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</si>
  <si>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</si>
  <si>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</si>
  <si>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</si>
  <si>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</si>
  <si>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</si>
  <si>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</si>
  <si>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</si>
  <si>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</si>
  <si>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</si>
  <si>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</si>
  <si>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</si>
  <si>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</si>
  <si>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</si>
  <si>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</si>
  <si>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</si>
  <si>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</si>
  <si>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</si>
  <si>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</si>
  <si>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</si>
  <si>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</si>
  <si>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</si>
  <si>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</si>
  <si>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</si>
  <si>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</si>
  <si>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</si>
  <si>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</si>
  <si>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</si>
  <si>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</si>
  <si>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</si>
  <si>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</si>
  <si>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</si>
  <si>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</si>
  <si>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</si>
  <si>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</si>
  <si>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</si>
  <si>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</si>
  <si>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</si>
  <si>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</si>
  <si>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</si>
  <si>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</si>
  <si>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</si>
  <si>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</si>
  <si>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</si>
  <si>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</si>
  <si>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</si>
  <si>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</si>
  <si>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</si>
  <si>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</si>
  <si>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</si>
  <si>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</si>
  <si>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</si>
  <si>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</si>
  <si>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</si>
  <si>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</si>
  <si>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</si>
  <si>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</si>
  <si>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</si>
  <si>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</si>
  <si>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</si>
  <si>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</si>
  <si>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</si>
  <si>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</si>
  <si>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</si>
  <si>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</si>
  <si>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</si>
  <si>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</si>
  <si>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</si>
  <si>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</si>
  <si>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</si>
  <si>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</si>
  <si>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</si>
  <si>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</si>
  <si>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</si>
  <si>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</si>
  <si>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</si>
  <si>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</si>
  <si>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</si>
  <si>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</si>
  <si>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</si>
  <si>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</si>
  <si>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</si>
  <si>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</si>
  <si>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</si>
  <si>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</si>
  <si>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</si>
  <si>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</si>
  <si>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</si>
  <si>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</si>
  <si>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</si>
  <si>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</si>
  <si>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</si>
  <si>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</si>
  <si>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</si>
  <si>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</si>
  <si>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</si>
  <si>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</si>
  <si>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</si>
  <si>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</si>
  <si>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</si>
  <si>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</si>
  <si>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</si>
  <si>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</si>
  <si>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</si>
  <si>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</si>
  <si>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</si>
  <si>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</si>
  <si>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</si>
  <si>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</si>
  <si>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</si>
  <si>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</si>
  <si>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</si>
  <si>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</si>
  <si>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</si>
  <si>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</si>
  <si>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</si>
  <si>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</si>
  <si>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</si>
  <si>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</si>
  <si>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</si>
  <si>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</si>
  <si>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</si>
  <si>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</si>
  <si>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</si>
  <si>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</si>
  <si>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</si>
  <si>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</si>
  <si>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</si>
  <si>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</si>
  <si>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</si>
  <si>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</si>
  <si>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</si>
  <si>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</si>
  <si>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</si>
  <si>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</si>
  <si>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</si>
  <si>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</si>
  <si>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</si>
  <si>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</si>
  <si>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</si>
  <si>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</si>
  <si>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</si>
  <si>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</si>
  <si>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</si>
  <si>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</si>
  <si>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</si>
  <si>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</si>
  <si>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</si>
  <si>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</si>
  <si>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</si>
  <si>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</si>
  <si>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</si>
  <si>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</si>
  <si>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</si>
  <si>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</si>
  <si>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</si>
  <si>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</si>
  <si>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</si>
  <si>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</si>
  <si>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</si>
  <si>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</si>
  <si>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</si>
  <si>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</si>
  <si>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</si>
  <si>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</si>
  <si>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</si>
  <si>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</si>
  <si>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</si>
  <si>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</si>
  <si>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</si>
  <si>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</si>
  <si>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</si>
  <si>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</si>
  <si>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</si>
  <si>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</si>
  <si>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</si>
  <si>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</si>
  <si>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</si>
  <si>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</si>
  <si>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</si>
  <si>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</si>
  <si>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</si>
  <si>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</si>
  <si>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</si>
  <si>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</si>
  <si>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</si>
  <si>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</si>
  <si>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</si>
  <si>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</si>
  <si>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</si>
  <si>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</si>
  <si>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</si>
  <si>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</si>
  <si>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</si>
  <si>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</si>
  <si>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</si>
  <si>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</si>
  <si>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</si>
  <si>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</si>
  <si>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</si>
  <si>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</si>
  <si>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</si>
  <si>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</si>
  <si>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</si>
  <si>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</si>
  <si>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</si>
  <si>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</si>
  <si>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</si>
  <si>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</si>
  <si>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</si>
  <si>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</si>
  <si>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</si>
  <si>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</si>
  <si>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</si>
  <si>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</si>
  <si>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</si>
  <si>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</si>
  <si>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</si>
  <si>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</si>
  <si>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</si>
  <si>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</si>
  <si>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</si>
  <si>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</si>
  <si>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</si>
  <si>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</si>
  <si>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</si>
  <si>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</si>
  <si>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</si>
  <si>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</si>
  <si>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</si>
  <si>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</si>
  <si>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</si>
  <si>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</si>
  <si>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</si>
  <si>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</si>
  <si>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</si>
  <si>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</si>
  <si>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</si>
  <si>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</si>
  <si>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</si>
  <si>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</si>
  <si>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</si>
  <si>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</si>
  <si>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</si>
  <si>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</si>
  <si>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</si>
  <si>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</si>
  <si>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</si>
  <si>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</si>
  <si>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</si>
  <si>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</si>
  <si>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</si>
  <si>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</si>
  <si>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</si>
  <si>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</si>
  <si>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</si>
  <si>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</si>
  <si>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</si>
  <si>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</si>
  <si>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</si>
  <si>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</si>
  <si>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</si>
  <si>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</si>
  <si>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</si>
  <si>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</si>
  <si>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</si>
  <si>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</si>
  <si>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</si>
  <si>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</si>
  <si>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</si>
  <si>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</si>
  <si>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</si>
  <si>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</si>
  <si>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</si>
  <si>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</si>
  <si>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</si>
  <si>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</si>
  <si>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</si>
  <si>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</si>
  <si>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</si>
  <si>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</si>
  <si>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</si>
  <si>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</si>
  <si>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</si>
  <si>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</si>
  <si>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</si>
  <si>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</si>
  <si>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</si>
  <si>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</si>
  <si>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</si>
  <si>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</si>
  <si>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</si>
  <si>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</si>
  <si>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</si>
  <si>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</si>
  <si>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</si>
  <si>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</si>
  <si>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</si>
  <si>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</si>
  <si>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</si>
  <si>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</si>
  <si>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</si>
  <si>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</si>
  <si>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</si>
  <si>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</si>
  <si>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</si>
  <si>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</si>
  <si>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</si>
  <si>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</si>
  <si>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</si>
  <si>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</si>
  <si>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</si>
  <si>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</si>
  <si>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</si>
  <si>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</si>
  <si>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</si>
  <si>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</si>
  <si>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</si>
  <si>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</si>
  <si>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</si>
  <si>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</si>
  <si>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</si>
  <si>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</si>
  <si>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</si>
  <si>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</si>
  <si>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</si>
  <si>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</si>
  <si>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</si>
  <si>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</si>
  <si>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</si>
  <si>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</si>
  <si>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</si>
  <si>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</si>
  <si>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</si>
  <si>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</si>
  <si>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</si>
  <si>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</si>
  <si>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</si>
  <si>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</si>
  <si>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</si>
  <si>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</si>
  <si>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</si>
  <si>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</si>
  <si>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</si>
  <si>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</si>
  <si>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</si>
  <si>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</si>
  <si>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</si>
  <si>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</si>
  <si>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</si>
  <si>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</si>
  <si>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</si>
  <si>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</si>
  <si>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</si>
  <si>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</si>
  <si>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</si>
  <si>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</si>
  <si>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</si>
  <si>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</si>
  <si>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</si>
  <si>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</si>
  <si>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</si>
  <si>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</si>
  <si>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</si>
  <si>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</si>
  <si>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</si>
  <si>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</si>
  <si>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</si>
  <si>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</si>
  <si>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</si>
  <si>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</si>
  <si>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</si>
  <si>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</si>
  <si>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</si>
  <si>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</si>
  <si>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</si>
  <si>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</si>
  <si>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</si>
  <si>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</si>
  <si>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</si>
  <si>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</si>
  <si>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</si>
  <si>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</si>
  <si>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</si>
  <si>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</si>
  <si>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</si>
  <si>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</si>
  <si>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</si>
  <si>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</si>
  <si>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</si>
  <si>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</si>
  <si>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</si>
  <si>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</si>
  <si>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</si>
  <si>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</si>
  <si>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</si>
  <si>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</si>
  <si>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</si>
  <si>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</si>
  <si>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</si>
  <si>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</si>
  <si>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</si>
  <si>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</si>
  <si>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</si>
  <si>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</si>
  <si>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</si>
  <si>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</si>
  <si>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</si>
  <si>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</si>
  <si>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</si>
  <si>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</si>
  <si>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</si>
  <si>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</si>
  <si>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</si>
  <si>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</si>
  <si>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</si>
  <si>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</si>
  <si>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</si>
  <si>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</si>
  <si>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</si>
  <si>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</si>
  <si>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</si>
  <si>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</si>
  <si>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</si>
  <si>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</si>
  <si>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</si>
  <si>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</si>
  <si>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</si>
  <si>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</si>
  <si>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</si>
  <si>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</si>
  <si>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</si>
  <si>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</si>
  <si>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</si>
  <si>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</si>
  <si>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</si>
  <si>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</si>
  <si>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</si>
  <si>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</si>
  <si>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</si>
  <si>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</si>
  <si>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</si>
  <si>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</si>
  <si>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</si>
  <si>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</si>
  <si>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</si>
  <si>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</si>
  <si>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</si>
  <si>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</si>
  <si>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</si>
  <si>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</si>
  <si>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</si>
  <si>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</si>
  <si>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</si>
  <si>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</si>
  <si>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</si>
  <si>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</si>
  <si>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</si>
  <si>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</si>
  <si>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</si>
  <si>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</si>
  <si>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</si>
  <si>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</si>
  <si>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</si>
  <si>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</si>
  <si>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</si>
  <si>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</si>
  <si>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</si>
  <si>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</si>
  <si>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</si>
  <si>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</si>
  <si>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</si>
  <si>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</si>
  <si>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</si>
  <si>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</si>
  <si>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</si>
  <si>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</si>
  <si>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</si>
  <si>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</si>
  <si>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</si>
  <si>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</si>
  <si>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</si>
  <si>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</si>
  <si>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</si>
  <si>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</si>
  <si>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</si>
  <si>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</si>
  <si>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</si>
  <si>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</si>
  <si>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</si>
  <si>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</si>
  <si>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</si>
  <si>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</si>
  <si>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</si>
  <si>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</si>
  <si>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</si>
  <si>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</si>
  <si>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</si>
  <si>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</si>
  <si>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</si>
  <si>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</si>
  <si>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</si>
  <si>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</si>
  <si>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</si>
  <si>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</si>
  <si>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</si>
  <si>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</si>
  <si>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</si>
  <si>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</si>
  <si>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</si>
  <si>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</si>
  <si>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</si>
  <si>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</si>
  <si>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</si>
  <si>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</si>
  <si>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</si>
  <si>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</si>
  <si>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</si>
  <si>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</si>
  <si>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</si>
  <si>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</si>
  <si>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</si>
  <si>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</si>
  <si>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</si>
  <si>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</si>
  <si>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</si>
  <si>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</si>
  <si>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</si>
  <si>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</si>
  <si>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</si>
  <si>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</si>
  <si>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</si>
  <si>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</si>
  <si>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</si>
  <si>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</si>
  <si>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</si>
  <si>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</si>
  <si>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</si>
  <si>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</si>
  <si>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</si>
  <si>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</si>
  <si>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</si>
  <si>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</si>
  <si>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</si>
  <si>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</si>
  <si>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</si>
  <si>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</si>
  <si>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</si>
  <si>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</si>
  <si>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</si>
  <si>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</si>
  <si>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</si>
  <si>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</si>
  <si>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</si>
  <si>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</si>
  <si>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</si>
  <si>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</si>
  <si>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</si>
  <si>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</si>
  <si>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</si>
  <si>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</si>
  <si>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</si>
  <si>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</si>
  <si>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</si>
  <si>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</si>
  <si>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</si>
  <si>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</si>
  <si>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</si>
  <si>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</si>
  <si>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</si>
  <si>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</si>
  <si>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</si>
  <si>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</si>
  <si>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</si>
  <si>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</si>
  <si>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</si>
  <si>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</si>
  <si>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</si>
  <si>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</si>
  <si>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</si>
  <si>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</si>
  <si>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</si>
  <si>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</si>
  <si>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</si>
  <si>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</si>
  <si>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</si>
  <si>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</si>
  <si>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</si>
  <si>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</si>
  <si>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</si>
  <si>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</si>
  <si>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</si>
  <si>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</si>
  <si>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</si>
  <si>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</si>
  <si>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</si>
  <si>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</si>
  <si>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</si>
  <si>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</si>
  <si>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</si>
  <si>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</si>
  <si>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</si>
  <si>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</si>
  <si>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</si>
  <si>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</si>
  <si>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</si>
  <si>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</si>
  <si>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</si>
  <si>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</si>
  <si>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</si>
  <si>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</si>
  <si>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</si>
  <si>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</si>
  <si>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</si>
  <si>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</si>
  <si>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</si>
  <si>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</si>
  <si>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</si>
  <si>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</si>
  <si>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</si>
  <si>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</si>
  <si>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</si>
  <si>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</si>
  <si>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</si>
  <si>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</si>
  <si>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</si>
  <si>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</si>
  <si>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</si>
  <si>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</si>
  <si>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</si>
  <si>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</si>
  <si>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</si>
  <si>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</si>
  <si>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</si>
  <si>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</si>
  <si>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</si>
  <si>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</si>
  <si>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</si>
  <si>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</si>
  <si>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</si>
  <si>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</si>
  <si>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</si>
  <si>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</si>
  <si>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</si>
  <si>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</si>
  <si>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</si>
  <si>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</si>
  <si>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</si>
  <si>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</si>
  <si>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</si>
  <si>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</si>
  <si>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</si>
  <si>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</si>
  <si>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</si>
  <si>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</si>
  <si>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</si>
  <si>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</si>
  <si>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</si>
  <si>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</si>
  <si>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</si>
  <si>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</si>
  <si>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</si>
  <si>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</si>
  <si>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</si>
  <si>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</si>
  <si>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</si>
  <si>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</si>
  <si>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</si>
  <si>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</si>
  <si>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</si>
  <si>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</si>
  <si>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</si>
  <si>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</si>
  <si>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</si>
  <si>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</si>
  <si>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</si>
  <si>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</si>
  <si>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</si>
  <si>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</si>
  <si>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</si>
  <si>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</si>
  <si>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</si>
  <si>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</si>
  <si>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</si>
  <si>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</si>
  <si>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</si>
  <si>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</si>
  <si>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</si>
  <si>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</si>
  <si>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</si>
  <si>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</si>
  <si>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</si>
  <si>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</si>
  <si>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</si>
  <si>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</si>
  <si>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</si>
  <si>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</si>
  <si>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</si>
  <si>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</si>
  <si>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</si>
  <si>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</si>
  <si>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</si>
  <si>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</si>
  <si>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</si>
  <si>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</si>
  <si>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</si>
  <si>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</si>
  <si>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</si>
  <si>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</si>
  <si>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</si>
  <si>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</si>
  <si>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</si>
  <si>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</si>
  <si>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</si>
  <si>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</si>
  <si>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</si>
  <si>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</si>
  <si>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</si>
  <si>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</si>
  <si>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</si>
  <si>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</si>
  <si>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</si>
  <si>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</si>
  <si>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</si>
  <si>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</si>
  <si>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</si>
  <si>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</si>
  <si>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</si>
  <si>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</si>
  <si>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</si>
  <si>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</si>
  <si>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</si>
  <si>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</si>
  <si>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</si>
  <si>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</si>
  <si>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</si>
  <si>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</si>
  <si>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</si>
  <si>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</si>
  <si>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</si>
  <si>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</si>
  <si>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</si>
  <si>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</si>
  <si>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</si>
  <si>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</si>
  <si>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</si>
  <si>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</si>
  <si>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</si>
  <si>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</si>
  <si>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</si>
  <si>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</si>
  <si>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</si>
  <si>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</si>
  <si>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</si>
  <si>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</si>
  <si>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</si>
  <si>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</si>
  <si>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</si>
  <si>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</si>
  <si>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</si>
  <si>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</si>
  <si>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</si>
  <si>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</si>
  <si>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</si>
  <si>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</si>
  <si>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</si>
  <si>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</si>
  <si>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</si>
  <si>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</si>
  <si>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</si>
  <si>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</si>
  <si>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</si>
  <si>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</si>
  <si>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</si>
  <si>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</si>
  <si>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</si>
  <si>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</si>
  <si>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</si>
  <si>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</si>
  <si>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</si>
  <si>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</si>
  <si>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</si>
  <si>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</si>
  <si>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</si>
  <si>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</si>
  <si>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</si>
  <si>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</si>
  <si>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</si>
  <si>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</si>
  <si>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</si>
  <si>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</si>
  <si>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</si>
  <si>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</si>
  <si>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</si>
  <si>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</si>
  <si>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</si>
  <si>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</si>
  <si>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</si>
  <si>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</si>
  <si>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</si>
  <si>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</si>
  <si>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</si>
  <si>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</si>
  <si>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</si>
  <si>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</si>
  <si>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</si>
  <si>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</si>
  <si>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</si>
  <si>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</si>
  <si>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</si>
  <si>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</si>
  <si>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</si>
  <si>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</si>
  <si>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</si>
  <si>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</si>
  <si>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</si>
  <si>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</si>
  <si>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</si>
  <si>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</si>
  <si>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</si>
  <si>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</si>
  <si>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</si>
  <si>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</si>
  <si>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</si>
  <si>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</si>
  <si>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</si>
  <si>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</si>
  <si>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</si>
  <si>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</si>
  <si>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</si>
  <si>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</si>
  <si>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</si>
  <si>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</si>
  <si>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</si>
  <si>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</si>
  <si>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</si>
  <si>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</si>
  <si>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</si>
  <si>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</si>
  <si>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</si>
  <si>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</si>
  <si>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</si>
  <si>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</si>
  <si>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</si>
  <si>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</si>
  <si>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</si>
  <si>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</si>
  <si>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</si>
  <si>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</si>
  <si>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</si>
  <si>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</si>
  <si>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</si>
  <si>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</si>
  <si>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</si>
  <si>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</si>
  <si>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</si>
  <si>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</si>
  <si>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</si>
  <si>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</si>
  <si>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</si>
  <si>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</si>
  <si>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</si>
  <si>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</si>
  <si>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</si>
  <si>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</si>
  <si>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</si>
  <si>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</si>
  <si>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</si>
  <si>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</si>
  <si>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</si>
  <si>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</si>
  <si>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</si>
  <si>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</si>
  <si>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</si>
  <si>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</si>
  <si>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</si>
  <si>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</si>
  <si>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</si>
  <si>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</si>
  <si>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</si>
  <si>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</si>
  <si>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</si>
  <si>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</si>
  <si>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</si>
  <si>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</si>
  <si>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</si>
  <si>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</si>
  <si>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</si>
  <si>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</si>
  <si>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</si>
  <si>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</si>
  <si>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</si>
  <si>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</si>
  <si>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</si>
  <si>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</si>
  <si>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</si>
  <si>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</si>
  <si>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</si>
  <si>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</si>
  <si>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</si>
  <si>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</si>
  <si>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</si>
  <si>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</si>
  <si>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</si>
  <si>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</si>
  <si>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</si>
  <si>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</si>
  <si>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</si>
  <si>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</si>
  <si>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</si>
  <si>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</si>
  <si>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</si>
  <si>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</si>
  <si>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</si>
  <si>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</si>
  <si>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</si>
  <si>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</si>
  <si>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</si>
  <si>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</si>
  <si>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</si>
  <si>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</si>
  <si>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</si>
  <si>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</si>
  <si>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</si>
  <si>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</si>
  <si>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</si>
  <si>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</si>
  <si>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</si>
  <si>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</si>
  <si>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</si>
  <si>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</si>
  <si>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</si>
  <si>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</si>
  <si>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</si>
  <si>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</si>
  <si>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</si>
  <si>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</si>
  <si>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</si>
  <si>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</si>
  <si>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</si>
  <si>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</si>
  <si>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</si>
  <si>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</si>
  <si>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</si>
  <si>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</si>
  <si>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</si>
  <si>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</si>
  <si>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</si>
  <si>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</si>
  <si>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</si>
  <si>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</si>
  <si>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</si>
  <si>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</si>
  <si>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</si>
  <si>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</si>
  <si>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</si>
  <si>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</si>
  <si>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</si>
  <si>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</si>
  <si>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</si>
  <si>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</si>
  <si>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</si>
  <si>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</si>
  <si>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</si>
  <si>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</si>
  <si>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</si>
  <si>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</si>
  <si>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</si>
  <si>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</si>
  <si>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</si>
  <si>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</si>
  <si>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</si>
  <si>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</si>
  <si>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</si>
  <si>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</si>
  <si>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</si>
  <si>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</si>
  <si>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</si>
  <si>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</si>
  <si>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</si>
  <si>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</si>
  <si>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</si>
  <si>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</si>
  <si>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</si>
  <si>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</si>
  <si>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</si>
  <si>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</si>
  <si>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</si>
  <si>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</si>
  <si>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</si>
  <si>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</si>
  <si>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</si>
  <si>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</si>
  <si>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</si>
  <si>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</si>
  <si>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</si>
  <si>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</si>
  <si>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</si>
  <si>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</si>
  <si>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</si>
  <si>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</si>
  <si>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</si>
  <si>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</si>
  <si>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</si>
  <si>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</si>
  <si>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</si>
  <si>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</si>
  <si>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</si>
  <si>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</si>
  <si>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</si>
  <si>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</si>
  <si>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</si>
  <si>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</si>
  <si>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</si>
  <si>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</si>
  <si>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</si>
  <si>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</si>
  <si>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</si>
  <si>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</si>
  <si>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</si>
  <si>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</si>
  <si>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</si>
  <si>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</si>
  <si>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</si>
  <si>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</si>
  <si>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</si>
  <si>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</si>
  <si>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</si>
  <si>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</si>
  <si>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</si>
  <si>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</si>
  <si>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</si>
  <si>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</si>
  <si>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</si>
  <si>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</si>
  <si>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</si>
  <si>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</si>
  <si>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</si>
  <si>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</si>
  <si>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</si>
  <si>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</si>
  <si>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</si>
  <si>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</si>
  <si>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</si>
  <si>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</si>
  <si>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</si>
  <si>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</si>
  <si>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</si>
  <si>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</si>
  <si>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</si>
  <si>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</si>
  <si>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</si>
  <si>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</si>
  <si>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</si>
  <si>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</si>
  <si>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</si>
  <si>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</si>
  <si>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</si>
  <si>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</si>
  <si>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</si>
  <si>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</si>
  <si>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</si>
  <si>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</si>
  <si>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</si>
  <si>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</si>
  <si>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</si>
  <si>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</si>
  <si>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</si>
  <si>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</si>
  <si>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</si>
  <si>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</si>
  <si>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</si>
  <si>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</si>
  <si>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</si>
  <si>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</si>
  <si>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</si>
  <si>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</si>
  <si>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</si>
  <si>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</si>
  <si>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</si>
  <si>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</si>
  <si>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</si>
  <si>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</si>
  <si>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</si>
  <si>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</si>
  <si>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</si>
  <si>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</si>
  <si>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</si>
  <si>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</si>
  <si>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</si>
  <si>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</si>
  <si>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</si>
  <si>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</si>
  <si>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</si>
  <si>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</si>
  <si>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</si>
  <si>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</si>
  <si>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</si>
  <si>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</si>
  <si>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</si>
  <si>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</si>
  <si>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</si>
  <si>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</si>
  <si>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</si>
  <si>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</si>
  <si>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</si>
  <si>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</si>
  <si>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</si>
  <si>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</si>
  <si>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</si>
  <si>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</si>
  <si>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</si>
  <si>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</si>
  <si>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</si>
  <si>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</si>
  <si>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</si>
  <si>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</si>
  <si>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</si>
  <si>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</si>
  <si>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</si>
  <si>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</si>
  <si>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</si>
  <si>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</si>
  <si>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</si>
  <si>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</si>
  <si>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</si>
  <si>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</si>
  <si>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</si>
  <si>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</si>
  <si>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</si>
  <si>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</si>
  <si>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</si>
  <si>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</si>
  <si>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</si>
  <si>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</si>
  <si>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</si>
  <si>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</si>
  <si>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</si>
  <si>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</si>
  <si>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</si>
  <si>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</si>
  <si>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</si>
  <si>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</si>
  <si>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</si>
  <si>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</si>
  <si>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</si>
  <si>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</si>
  <si>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</si>
  <si>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</si>
  <si>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</si>
  <si>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</si>
  <si>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</si>
  <si>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</si>
  <si>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</si>
  <si>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</si>
  <si>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</si>
  <si>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</si>
  <si>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</si>
  <si>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</si>
  <si>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</si>
  <si>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</si>
  <si>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</si>
  <si>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</si>
  <si>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</si>
  <si>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</si>
  <si>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</si>
  <si>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</si>
  <si>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</si>
  <si>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</si>
  <si>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</si>
  <si>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</si>
  <si>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</si>
  <si>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</si>
  <si>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</si>
  <si>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</si>
  <si>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</si>
  <si>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</si>
  <si>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</si>
  <si>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</si>
  <si>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</si>
  <si>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</si>
  <si>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</si>
  <si>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</si>
  <si>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</si>
  <si>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</si>
  <si>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</si>
  <si>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</si>
  <si>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</si>
  <si>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</si>
  <si>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</si>
  <si>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</si>
  <si>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</si>
  <si>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</si>
  <si>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</si>
  <si>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</si>
  <si>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</si>
  <si>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</si>
  <si>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</si>
  <si>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</si>
  <si>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</si>
  <si>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</si>
  <si>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</si>
  <si>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</si>
  <si>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</si>
  <si>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</si>
  <si>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</si>
  <si>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</si>
  <si>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</si>
  <si>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</si>
  <si>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</si>
  <si>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</si>
  <si>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</si>
  <si>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</si>
  <si>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</si>
  <si>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</si>
  <si>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</si>
  <si>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</si>
  <si>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</si>
  <si>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</si>
  <si>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</si>
  <si>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</si>
  <si>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</si>
  <si>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</si>
  <si>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</si>
  <si>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</si>
  <si>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</si>
  <si>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</si>
  <si>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</si>
  <si>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</si>
  <si>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</si>
  <si>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</si>
  <si>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</si>
  <si>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</si>
  <si>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</si>
  <si>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</si>
  <si>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</si>
  <si>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</si>
  <si>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</si>
  <si>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</si>
  <si>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</si>
  <si>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</si>
  <si>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</si>
  <si>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</si>
  <si>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</si>
  <si>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</si>
  <si>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</si>
  <si>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</si>
  <si>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</si>
  <si>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</si>
  <si>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</si>
  <si>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</si>
  <si>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</si>
  <si>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</si>
  <si>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</si>
  <si>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</si>
  <si>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</si>
  <si>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</si>
  <si>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</si>
  <si>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</si>
  <si>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</si>
  <si>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</si>
  <si>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</si>
  <si>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</si>
  <si>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</si>
  <si>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</si>
  <si>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</si>
  <si>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</si>
  <si>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</si>
  <si>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</si>
  <si>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</si>
  <si>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</si>
  <si>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</si>
  <si>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</si>
  <si>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</si>
  <si>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</si>
  <si>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</si>
  <si>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</si>
  <si>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</si>
  <si>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</si>
  <si>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</si>
  <si>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</si>
  <si>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</si>
  <si>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</si>
  <si>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</si>
  <si>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</si>
  <si>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</si>
  <si>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</si>
  <si>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</si>
  <si>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</si>
  <si>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</si>
  <si>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</si>
  <si>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</si>
  <si>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</si>
  <si>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</si>
  <si>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</si>
  <si>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</si>
  <si>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</si>
  <si>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</si>
  <si>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</si>
  <si>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</si>
  <si>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</si>
  <si>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</si>
  <si>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</si>
  <si>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</si>
  <si>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</si>
  <si>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</si>
  <si>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</si>
  <si>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</si>
  <si>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</si>
  <si>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</si>
  <si>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</si>
  <si>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</si>
  <si>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</si>
  <si>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</si>
  <si>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</si>
  <si>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</si>
  <si>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</si>
  <si>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</si>
  <si>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</si>
  <si>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</si>
  <si>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</si>
  <si>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</si>
  <si>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</si>
  <si>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</si>
  <si>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</si>
  <si>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</si>
  <si>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</si>
  <si>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</si>
  <si>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</si>
  <si>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</si>
  <si>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</si>
  <si>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</si>
  <si>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</si>
  <si>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</si>
  <si>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</si>
  <si>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</si>
  <si>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</si>
  <si>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</si>
  <si>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</si>
  <si>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</si>
  <si>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</si>
  <si>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</si>
  <si>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</si>
  <si>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</si>
  <si>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</si>
  <si>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</si>
  <si>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</si>
  <si>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</si>
  <si>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</si>
  <si>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</si>
  <si>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</si>
  <si>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</si>
  <si>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</si>
  <si>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</si>
  <si>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</si>
  <si>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</si>
  <si>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</si>
  <si>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</si>
  <si>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</si>
  <si>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</si>
  <si>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</si>
  <si>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</si>
  <si>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</si>
  <si>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</si>
  <si>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</si>
  <si>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</si>
  <si>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</si>
  <si>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</si>
  <si>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</si>
  <si>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</si>
  <si>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</si>
  <si>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</si>
  <si>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</si>
  <si>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</si>
  <si>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</si>
  <si>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</si>
  <si>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</si>
  <si>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</si>
  <si>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</si>
  <si>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</si>
  <si>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</si>
  <si>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</si>
  <si>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</si>
  <si>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</si>
  <si>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</si>
  <si>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</si>
  <si>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</si>
  <si>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</si>
  <si>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</si>
  <si>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</si>
  <si>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</si>
  <si>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</si>
  <si>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</si>
  <si>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</si>
  <si>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</si>
  <si>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</si>
  <si>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</si>
  <si>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</si>
  <si>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</si>
  <si>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</si>
  <si>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</si>
  <si>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</si>
  <si>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</si>
  <si>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</si>
  <si>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</si>
  <si>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</si>
  <si>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</si>
  <si>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</si>
  <si>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</si>
  <si>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</si>
  <si>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</si>
  <si>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</si>
  <si>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</si>
  <si>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</si>
  <si>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</si>
  <si>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</si>
  <si>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</si>
  <si>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</si>
  <si>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</si>
  <si>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</si>
  <si>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</si>
  <si>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</si>
  <si>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</si>
  <si>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</si>
  <si>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</si>
  <si>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</si>
  <si>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</si>
  <si>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</si>
  <si>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</si>
  <si>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</si>
  <si>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</si>
  <si>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</si>
  <si>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</si>
  <si>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</si>
  <si>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</si>
  <si>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</si>
  <si>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</si>
  <si>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</si>
  <si>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</si>
  <si>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</si>
  <si>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</si>
  <si>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</si>
  <si>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</si>
  <si>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</si>
  <si>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</si>
  <si>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</si>
  <si>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</si>
  <si>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</si>
  <si>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</si>
  <si>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</si>
  <si>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</si>
  <si>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</si>
  <si>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</si>
  <si>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</si>
  <si>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</si>
  <si>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</si>
  <si>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</si>
  <si>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</si>
  <si>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</si>
  <si>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</si>
  <si>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</si>
  <si>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</si>
  <si>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</si>
  <si>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</si>
  <si>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</si>
  <si>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</si>
  <si>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</si>
  <si>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</si>
  <si>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</si>
  <si>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</si>
  <si>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</si>
  <si>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</si>
  <si>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</si>
  <si>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</si>
  <si>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</si>
  <si>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</si>
  <si>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</si>
  <si>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</si>
  <si>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</si>
  <si>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</si>
  <si>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</si>
  <si>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</si>
  <si>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</si>
  <si>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</si>
  <si>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</si>
  <si>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</si>
  <si>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</si>
  <si>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</si>
  <si>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</si>
  <si>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</si>
  <si>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</si>
  <si>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</si>
  <si>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</si>
  <si>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</si>
  <si>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</si>
  <si>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</si>
  <si>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</si>
  <si>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</si>
  <si>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</si>
  <si>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</si>
  <si>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</si>
  <si>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</si>
  <si>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</si>
  <si>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</si>
  <si>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</si>
  <si>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</si>
  <si>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</si>
  <si>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</si>
  <si>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</si>
  <si>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</si>
  <si>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</si>
  <si>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</si>
  <si>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</si>
  <si>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</si>
  <si>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</si>
  <si>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</si>
  <si>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</si>
  <si>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</si>
  <si>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</si>
  <si>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</si>
  <si>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</si>
  <si>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</si>
  <si>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</si>
  <si>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</si>
  <si>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</si>
  <si>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</si>
  <si>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</si>
  <si>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</si>
  <si>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</si>
  <si>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</si>
  <si>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</si>
  <si>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</si>
  <si>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</si>
  <si>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</si>
  <si>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</si>
  <si>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</si>
  <si>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</si>
  <si>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</si>
  <si>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</si>
  <si>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</si>
  <si>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</si>
  <si>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</si>
  <si>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</si>
  <si>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</si>
  <si>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</si>
  <si>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</si>
  <si>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</si>
  <si>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</si>
  <si>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</si>
  <si>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</si>
  <si>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</si>
  <si>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</si>
  <si>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</si>
  <si>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</si>
  <si>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</si>
  <si>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</si>
  <si>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</si>
  <si>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</si>
  <si>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</si>
  <si>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</si>
  <si>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</si>
  <si>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</si>
  <si>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</si>
  <si>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</si>
  <si>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</si>
  <si>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</si>
  <si>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</si>
  <si>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</si>
  <si>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</si>
  <si>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</si>
  <si>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</si>
  <si>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</si>
  <si>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</si>
  <si>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</si>
  <si>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</si>
  <si>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</si>
  <si>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</si>
  <si>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</si>
  <si>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</si>
  <si>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</si>
  <si>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</si>
  <si>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</si>
  <si>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</si>
  <si>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</si>
  <si>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</si>
  <si>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</si>
  <si>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</si>
  <si>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</si>
  <si>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</si>
  <si>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</si>
  <si>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</si>
  <si>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</si>
  <si>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</si>
  <si>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</si>
  <si>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</si>
  <si>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</si>
  <si>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</si>
  <si>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</si>
  <si>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</si>
  <si>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</si>
  <si>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</si>
  <si>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</si>
  <si>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</si>
  <si>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</si>
  <si>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</si>
  <si>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</si>
  <si>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</si>
  <si>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</si>
  <si>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</si>
  <si>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</si>
  <si>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</si>
  <si>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</si>
  <si>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</si>
  <si>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</si>
  <si>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</si>
  <si>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</si>
  <si>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</si>
  <si>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</si>
  <si>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</si>
  <si>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</si>
  <si>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</si>
  <si>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</si>
  <si>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</si>
  <si>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</si>
  <si>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</si>
  <si>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</si>
  <si>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</si>
  <si>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</si>
  <si>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</si>
  <si>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</si>
  <si>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</si>
  <si>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</si>
  <si>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</si>
  <si>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</si>
  <si>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</si>
  <si>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</si>
  <si>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</si>
  <si>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</si>
  <si>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</si>
  <si>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</si>
  <si>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</si>
  <si>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</si>
  <si>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</si>
  <si>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</si>
  <si>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</si>
  <si>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</si>
  <si>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</si>
  <si>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</si>
  <si>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</si>
  <si>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</si>
  <si>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</si>
  <si>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</si>
  <si>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</si>
  <si>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</si>
  <si>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</si>
  <si>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</si>
  <si>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</si>
  <si>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</si>
  <si>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</si>
  <si>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</si>
  <si>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</si>
  <si>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</si>
  <si>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</si>
  <si>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</si>
  <si>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</si>
  <si>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</si>
  <si>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</si>
  <si>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</si>
  <si>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</si>
  <si>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</si>
  <si>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</si>
  <si>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</si>
  <si>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</si>
  <si>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</si>
  <si>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</si>
  <si>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</si>
  <si>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</si>
  <si>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</si>
  <si>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</si>
  <si>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</si>
  <si>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</si>
  <si>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</si>
  <si>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</si>
  <si>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</si>
  <si>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</si>
  <si>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</si>
  <si>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</si>
  <si>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</si>
  <si>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</si>
  <si>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</si>
  <si>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</si>
  <si>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</si>
  <si>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</si>
  <si>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</si>
  <si>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</si>
  <si>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</si>
  <si>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</si>
  <si>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</si>
  <si>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</si>
  <si>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</si>
  <si>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</si>
  <si>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</si>
  <si>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</si>
  <si>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</si>
  <si>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</si>
  <si>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</si>
  <si>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</si>
  <si>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</si>
  <si>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</si>
  <si>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</si>
  <si>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</si>
  <si>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</si>
  <si>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</si>
  <si>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</si>
  <si>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</si>
  <si>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</si>
  <si>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</si>
  <si>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</si>
  <si>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</si>
  <si>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</si>
  <si>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</si>
  <si>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</si>
  <si>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</si>
  <si>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</si>
  <si>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</si>
  <si>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</si>
  <si>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</si>
  <si>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</si>
  <si>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</si>
  <si>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</si>
  <si>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</si>
  <si>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</si>
  <si>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</si>
  <si>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</si>
  <si>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</si>
  <si>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</si>
  <si>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</si>
  <si>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</si>
  <si>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</si>
  <si>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</si>
  <si>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</si>
  <si>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</si>
  <si>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</si>
  <si>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</si>
  <si>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</si>
  <si>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</si>
  <si>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</si>
  <si>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</si>
  <si>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</si>
  <si>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</si>
  <si>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</si>
  <si>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</si>
  <si>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</si>
  <si>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</si>
  <si>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</si>
  <si>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</si>
  <si>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</si>
  <si>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</si>
  <si>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</si>
  <si>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</si>
  <si>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</si>
  <si>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</si>
  <si>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</si>
  <si>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</si>
  <si>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</si>
  <si>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</si>
  <si>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</si>
  <si>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</si>
  <si>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</si>
  <si>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</si>
  <si>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</si>
  <si>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</si>
  <si>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</si>
  <si>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</si>
  <si>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</si>
  <si>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</si>
  <si>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</si>
  <si>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</si>
  <si>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</si>
  <si>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</si>
  <si>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</si>
  <si>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</si>
  <si>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</si>
  <si>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</si>
  <si>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</si>
  <si>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</si>
  <si>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</si>
  <si>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</si>
  <si>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</si>
  <si>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</si>
  <si>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</si>
  <si>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</si>
  <si>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</si>
  <si>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</si>
  <si>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</si>
  <si>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</si>
  <si>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</si>
  <si>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</si>
  <si>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</si>
  <si>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</si>
  <si>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</si>
  <si>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</si>
  <si>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</si>
  <si>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</si>
  <si>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</si>
  <si>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</si>
  <si>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</si>
  <si>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</si>
  <si>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</si>
  <si>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</si>
  <si>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</si>
  <si>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</si>
  <si>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</si>
  <si>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</si>
  <si>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</si>
  <si>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</si>
  <si>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</si>
  <si>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</si>
  <si>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</si>
  <si>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</si>
  <si>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</si>
  <si>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</si>
  <si>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</si>
  <si>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</si>
  <si>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</si>
  <si>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</si>
  <si>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</si>
  <si>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</si>
  <si>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</si>
  <si>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</si>
  <si>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</si>
  <si>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</si>
  <si>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</si>
  <si>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</si>
  <si>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</si>
  <si>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</si>
  <si>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</si>
  <si>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</si>
  <si>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</si>
  <si>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</si>
  <si>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</si>
  <si>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</si>
  <si>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</si>
  <si>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</si>
  <si>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</si>
  <si>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</si>
  <si>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</si>
  <si>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</si>
  <si>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</si>
  <si>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</si>
  <si>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</si>
  <si>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</si>
  <si>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</si>
  <si>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</si>
  <si>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</si>
  <si>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</si>
  <si>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</si>
  <si>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</si>
  <si>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</si>
  <si>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</si>
  <si>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</si>
  <si>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</si>
  <si>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</si>
  <si>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</si>
  <si>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</si>
  <si>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</si>
  <si>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</si>
  <si>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</si>
  <si>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</si>
  <si>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</si>
  <si>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</si>
  <si>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</si>
  <si>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</si>
  <si>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</si>
  <si>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</si>
  <si>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</si>
  <si>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</si>
  <si>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</si>
  <si>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</si>
  <si>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</si>
  <si>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</si>
  <si>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</si>
  <si>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</si>
  <si>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</si>
  <si>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</si>
  <si>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</si>
  <si>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</si>
  <si>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</si>
  <si>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</si>
  <si>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</si>
  <si>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</si>
  <si>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</si>
  <si>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</si>
  <si>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</si>
  <si>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</si>
  <si>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</si>
  <si>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</si>
  <si>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</si>
  <si>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</si>
  <si>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</si>
  <si>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</si>
  <si>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</si>
  <si>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</si>
  <si>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</si>
  <si>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</si>
  <si>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</si>
  <si>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</si>
  <si>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</si>
  <si>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</si>
  <si>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</si>
  <si>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</si>
  <si>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</si>
  <si>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</si>
  <si>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</si>
  <si>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</si>
  <si>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</si>
  <si>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</si>
  <si>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</si>
  <si>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</si>
  <si>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</si>
  <si>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</si>
  <si>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</si>
  <si>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</si>
  <si>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</si>
  <si>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</si>
  <si>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</si>
  <si>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</si>
  <si>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</si>
  <si>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</si>
  <si>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</si>
  <si>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</si>
  <si>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</si>
  <si>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</si>
  <si>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</si>
  <si>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</si>
  <si>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</si>
  <si>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</si>
  <si>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</si>
  <si>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</si>
  <si>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</si>
  <si>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</si>
  <si>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</si>
  <si>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</si>
  <si>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</si>
  <si>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</si>
  <si>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</si>
  <si>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</si>
  <si>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</si>
  <si>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</si>
  <si>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</si>
  <si>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</si>
  <si>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</si>
  <si>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</si>
  <si>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</si>
  <si>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</si>
  <si>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</si>
  <si>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</si>
  <si>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</si>
  <si>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</si>
  <si>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</si>
  <si>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</si>
  <si>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</si>
  <si>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</si>
  <si>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</si>
  <si>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</si>
  <si>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</si>
  <si>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</si>
  <si>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</si>
  <si>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</si>
  <si>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</si>
  <si>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</si>
  <si>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</si>
  <si>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</si>
  <si>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</si>
  <si>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</si>
  <si>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</si>
  <si>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</si>
  <si>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</si>
  <si>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</si>
  <si>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</si>
  <si>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</si>
  <si>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</si>
  <si>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</si>
  <si>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</si>
  <si>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</si>
  <si>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</si>
  <si>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</si>
  <si>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</si>
  <si>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</si>
  <si>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</si>
  <si>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</si>
  <si>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</si>
  <si>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</si>
  <si>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</si>
  <si>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</si>
  <si>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</si>
  <si>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</si>
  <si>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</si>
  <si>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</si>
  <si>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</si>
  <si>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</si>
  <si>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</si>
  <si>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</si>
  <si>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</si>
  <si>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</si>
  <si>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</si>
  <si>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</si>
  <si>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</si>
  <si>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</si>
  <si>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</si>
  <si>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</si>
  <si>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</si>
  <si>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</si>
  <si>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</si>
  <si>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</si>
  <si>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</si>
  <si>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</si>
  <si>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</si>
  <si>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</si>
  <si>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</si>
  <si>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</si>
  <si>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</si>
  <si>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</si>
  <si>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</si>
  <si>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</si>
  <si>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</si>
  <si>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</si>
  <si>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</si>
  <si>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</si>
  <si>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</si>
  <si>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</si>
  <si>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</si>
  <si>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</si>
  <si>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</si>
  <si>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</si>
  <si>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</si>
  <si>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</si>
  <si>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</si>
  <si>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</si>
  <si>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</si>
  <si>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</si>
  <si>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</si>
  <si>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</si>
  <si>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</si>
  <si>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</si>
  <si>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</si>
  <si>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</si>
  <si>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</si>
  <si>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</si>
  <si>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</si>
  <si>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</si>
  <si>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</si>
  <si>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</si>
  <si>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</si>
  <si>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</si>
  <si>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</si>
  <si>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</si>
  <si>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</si>
  <si>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</si>
  <si>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</si>
  <si>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</si>
  <si>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</si>
  <si>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</si>
  <si>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</si>
  <si>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</si>
  <si>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</si>
  <si>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</si>
  <si>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</si>
  <si>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</si>
  <si>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</si>
  <si>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</si>
  <si>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</si>
  <si>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</si>
  <si>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</si>
  <si>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</si>
  <si>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</si>
  <si>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</si>
  <si>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</si>
  <si>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</si>
  <si>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</si>
  <si>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</si>
  <si>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</si>
  <si>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</si>
  <si>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</si>
  <si>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</si>
  <si>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</si>
  <si>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</si>
  <si>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</si>
  <si>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</si>
  <si>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</si>
  <si>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</si>
  <si>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</si>
  <si>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</si>
  <si>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</si>
  <si>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</si>
  <si>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</si>
  <si>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</si>
  <si>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</si>
  <si>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</si>
  <si>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</si>
  <si>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</si>
  <si>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</si>
  <si>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</si>
  <si>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</si>
  <si>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</si>
  <si>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</si>
  <si>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</si>
  <si>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</si>
  <si>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</si>
  <si>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</si>
  <si>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</si>
  <si>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</si>
  <si>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</si>
  <si>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</si>
  <si>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</si>
  <si>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</si>
  <si>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</si>
  <si>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</si>
  <si>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</si>
  <si>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</si>
  <si>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</si>
  <si>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</si>
  <si>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</si>
  <si>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</si>
  <si>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</si>
  <si>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</si>
  <si>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</si>
  <si>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</si>
  <si>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</si>
  <si>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</si>
  <si>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</si>
  <si>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</si>
  <si>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</si>
  <si>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</si>
  <si>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</si>
  <si>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</si>
  <si>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</si>
  <si>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</si>
  <si>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</si>
  <si>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</si>
  <si>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</si>
  <si>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</si>
  <si>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</si>
  <si>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</si>
  <si>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</si>
  <si>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</si>
  <si>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</si>
  <si>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</si>
  <si>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</si>
  <si>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</si>
  <si>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</si>
  <si>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</si>
  <si>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</si>
  <si>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</si>
  <si>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</si>
  <si>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</si>
  <si>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</si>
  <si>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</si>
  <si>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</si>
  <si>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</si>
  <si>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</si>
  <si>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</si>
  <si>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</si>
  <si>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</si>
  <si>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</si>
  <si>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</si>
  <si>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</si>
  <si>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</si>
  <si>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</si>
  <si>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</si>
  <si>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</si>
  <si>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</si>
  <si>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</si>
  <si>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</si>
  <si>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</si>
  <si>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</si>
  <si>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</si>
  <si>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</si>
  <si>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</si>
  <si>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</si>
  <si>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</si>
  <si>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</si>
  <si>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</si>
  <si>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</si>
  <si>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</si>
  <si>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</si>
  <si>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</si>
  <si>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</si>
  <si>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</si>
  <si>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</si>
  <si>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</si>
  <si>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</si>
  <si>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</si>
  <si>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</si>
  <si>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</si>
  <si>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</si>
  <si>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</si>
  <si>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</si>
  <si>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</si>
  <si>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</si>
  <si>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</si>
  <si>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</si>
  <si>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</si>
  <si>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</si>
  <si>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</si>
  <si>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</si>
  <si>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</si>
  <si>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</si>
  <si>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</si>
  <si>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</si>
  <si>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</si>
  <si>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</si>
  <si>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</si>
  <si>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</si>
  <si>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</si>
  <si>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</si>
  <si>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</si>
  <si>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</si>
  <si>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</si>
  <si>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</si>
  <si>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</si>
  <si>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</si>
  <si>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</si>
  <si>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</si>
  <si>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</si>
  <si>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</si>
  <si>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</si>
  <si>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</si>
  <si>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</si>
  <si>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</si>
  <si>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</si>
  <si>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</si>
  <si>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</si>
  <si>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</si>
  <si>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</si>
  <si>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</si>
  <si>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</si>
  <si>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</si>
  <si>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</si>
  <si>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</si>
  <si>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</si>
  <si>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</si>
  <si>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</si>
  <si>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</si>
  <si>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</si>
  <si>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</si>
  <si>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</si>
  <si>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</si>
  <si>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</si>
  <si>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</si>
  <si>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</si>
  <si>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</si>
  <si>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</si>
  <si>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</si>
  <si>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</si>
  <si>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</si>
  <si>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</si>
  <si>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</si>
  <si>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</si>
  <si>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</si>
  <si>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</si>
  <si>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</si>
  <si>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</si>
  <si>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</si>
  <si>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</si>
  <si>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</si>
  <si>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</si>
  <si>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</si>
  <si>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</si>
  <si>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</si>
  <si>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</si>
  <si>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</si>
  <si>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</si>
  <si>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</si>
  <si>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</si>
  <si>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</si>
  <si>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</si>
  <si>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</si>
  <si>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</si>
  <si>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</si>
  <si>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</si>
  <si>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</si>
  <si>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</si>
  <si>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</si>
  <si>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</si>
  <si>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</si>
  <si>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</si>
  <si>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</si>
  <si>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</si>
  <si>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</si>
  <si>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</si>
  <si>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</si>
  <si>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</si>
  <si>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</si>
  <si>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</si>
  <si>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</si>
  <si>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</si>
  <si>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</si>
  <si>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</si>
  <si>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</si>
  <si>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</si>
  <si>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</si>
  <si>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</si>
  <si>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</si>
  <si>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</si>
  <si>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</si>
  <si>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</si>
  <si>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</si>
  <si>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</si>
  <si>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</si>
  <si>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</si>
  <si>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</si>
  <si>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</si>
  <si>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</si>
  <si>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</si>
  <si>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</si>
  <si>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</si>
  <si>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</si>
  <si>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</si>
  <si>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</si>
  <si>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</si>
  <si>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</si>
  <si>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</si>
  <si>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</si>
  <si>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</si>
  <si>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</si>
  <si>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</si>
  <si>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</si>
  <si>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</si>
  <si>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</si>
  <si>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</si>
  <si>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</si>
  <si>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</si>
  <si>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</si>
  <si>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</si>
  <si>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</si>
  <si>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</si>
  <si>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</si>
  <si>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</si>
  <si>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</si>
  <si>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</si>
  <si>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</si>
  <si>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</si>
  <si>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</si>
  <si>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</si>
  <si>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</si>
  <si>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</si>
  <si>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</si>
  <si>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</si>
  <si>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</si>
  <si>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</si>
  <si>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</si>
  <si>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</si>
  <si>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</si>
  <si>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</si>
  <si>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</si>
  <si>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</si>
  <si>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</si>
  <si>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</si>
  <si>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</si>
  <si>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</si>
  <si>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</si>
  <si>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</si>
  <si>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</si>
  <si>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</si>
  <si>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</si>
  <si>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</si>
  <si>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</si>
  <si>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</si>
  <si>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</si>
  <si>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</si>
  <si>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</si>
  <si>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</si>
  <si>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</si>
  <si>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</si>
  <si>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</si>
  <si>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</si>
  <si>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</si>
  <si>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</si>
  <si>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</si>
  <si>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</si>
  <si>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</si>
  <si>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</si>
  <si>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</si>
  <si>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</si>
  <si>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</si>
  <si>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</si>
  <si>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</si>
  <si>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</si>
  <si>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</si>
  <si>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</si>
  <si>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</si>
  <si>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</si>
  <si>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</si>
  <si>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</si>
  <si>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</si>
  <si>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</si>
  <si>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</si>
  <si>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</si>
  <si>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</si>
  <si>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</si>
  <si>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</si>
  <si>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</si>
  <si>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</si>
  <si>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</si>
  <si>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</si>
  <si>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</si>
  <si>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</si>
  <si>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</si>
  <si>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</si>
  <si>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</si>
  <si>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</si>
  <si>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</si>
  <si>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</si>
  <si>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</si>
  <si>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</si>
  <si>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</si>
  <si>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</si>
  <si>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</si>
  <si>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</si>
  <si>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</si>
  <si>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</si>
  <si>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</si>
  <si>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</si>
  <si>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</si>
  <si>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</si>
  <si>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</si>
  <si>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</si>
  <si>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</si>
  <si>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</si>
  <si>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</si>
  <si>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</si>
  <si>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</si>
  <si>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</si>
  <si>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</si>
  <si>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</si>
  <si>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</si>
  <si>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</si>
  <si>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</si>
  <si>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</si>
  <si>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</si>
  <si>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</si>
  <si>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</si>
  <si>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</si>
  <si>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</si>
  <si>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</si>
  <si>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</si>
  <si>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</si>
  <si>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</si>
  <si>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</si>
  <si>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</si>
  <si>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</si>
  <si>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</si>
  <si>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</si>
  <si>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</si>
  <si>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</si>
  <si>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</si>
  <si>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</si>
  <si>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</si>
  <si>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</si>
  <si>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</si>
  <si>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</si>
  <si>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</si>
  <si>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</si>
  <si>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</si>
  <si>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</si>
  <si>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</si>
  <si>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</si>
  <si>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</si>
  <si>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</si>
  <si>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</si>
  <si>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</si>
  <si>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</si>
  <si>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</si>
  <si>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</si>
  <si>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</si>
  <si>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</si>
  <si>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</si>
  <si>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</si>
  <si>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</si>
  <si>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</si>
  <si>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</si>
  <si>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</si>
  <si>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</si>
  <si>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</si>
  <si>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</si>
  <si>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</si>
  <si>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</si>
  <si>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</si>
  <si>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</si>
  <si>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</si>
  <si>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</si>
  <si>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</si>
  <si>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</si>
  <si>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</si>
  <si>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</si>
  <si>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</si>
  <si>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</si>
  <si>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</si>
  <si>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</si>
  <si>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</si>
  <si>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</si>
  <si>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</si>
  <si>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</si>
  <si>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</si>
  <si>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</si>
  <si>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</si>
  <si>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</si>
  <si>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</si>
  <si>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</si>
  <si>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</si>
  <si>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</si>
  <si>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</si>
  <si>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</si>
  <si>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</si>
  <si>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</si>
  <si>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</si>
  <si>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</si>
  <si>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</si>
  <si>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</si>
  <si>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</si>
  <si>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</si>
  <si>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</si>
  <si>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</si>
  <si>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</si>
  <si>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</si>
  <si>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</si>
  <si>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</si>
  <si>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</si>
  <si>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</si>
  <si>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</si>
  <si>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</si>
  <si>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</si>
  <si>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</si>
  <si>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</si>
  <si>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</si>
  <si>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</si>
  <si>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</si>
  <si>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</si>
  <si>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</si>
  <si>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</si>
  <si>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</si>
  <si>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</si>
  <si>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</si>
  <si>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</si>
  <si>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</si>
  <si>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</si>
  <si>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</si>
  <si>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</si>
  <si>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</si>
  <si>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</si>
  <si>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</si>
  <si>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</si>
  <si>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</si>
  <si>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</si>
  <si>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</si>
  <si>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</si>
  <si>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</si>
  <si>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</si>
  <si>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</si>
  <si>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</si>
  <si>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</si>
  <si>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</si>
  <si>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</si>
  <si>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</si>
  <si>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</si>
  <si>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</si>
  <si>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</si>
  <si>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</si>
  <si>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</si>
  <si>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</si>
  <si>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</si>
  <si>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</si>
  <si>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</si>
  <si>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</si>
  <si>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</si>
  <si>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</si>
  <si>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</si>
  <si>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</si>
  <si>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</si>
  <si>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</si>
  <si>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</si>
  <si>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</si>
  <si>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</si>
  <si>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</si>
  <si>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</si>
  <si>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</si>
  <si>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</si>
  <si>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</si>
  <si>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</si>
  <si>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</si>
  <si>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</si>
  <si>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</si>
  <si>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</si>
  <si>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</si>
  <si>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</si>
  <si>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</si>
  <si>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</si>
  <si>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</si>
  <si>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</si>
  <si>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</si>
  <si>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</si>
  <si>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</si>
  <si>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</si>
  <si>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</si>
  <si>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</si>
  <si>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</si>
  <si>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</si>
  <si>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</si>
  <si>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</si>
  <si>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</si>
  <si>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</si>
  <si>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</si>
  <si>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</si>
  <si>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</si>
  <si>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</si>
  <si>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</si>
  <si>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</si>
  <si>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</si>
  <si>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</si>
  <si>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</si>
  <si>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</si>
  <si>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</si>
  <si>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</si>
  <si>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</si>
  <si>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</si>
  <si>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</si>
  <si>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</si>
  <si>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</si>
  <si>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</si>
  <si>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</si>
  <si>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</si>
  <si>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</si>
  <si>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</si>
  <si>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</si>
  <si>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</si>
  <si>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</si>
  <si>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</si>
  <si>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</si>
  <si>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</si>
  <si>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</si>
  <si>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</si>
  <si>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</si>
  <si>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</si>
  <si>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</si>
  <si>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</si>
  <si>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</si>
  <si>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</si>
  <si>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</si>
  <si>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</si>
  <si>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</si>
  <si>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</si>
  <si>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</si>
  <si>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</si>
  <si>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</si>
  <si>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</si>
  <si>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</si>
  <si>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</si>
  <si>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</si>
  <si>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</si>
  <si>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</si>
  <si>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</si>
  <si>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</si>
  <si>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</si>
  <si>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</si>
  <si>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</si>
  <si>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</si>
  <si>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</si>
  <si>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</si>
  <si>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</si>
  <si>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</si>
  <si>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</si>
  <si>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</si>
  <si>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</si>
  <si>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</si>
  <si>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</si>
  <si>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</si>
  <si>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</si>
  <si>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</si>
  <si>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</si>
  <si>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</si>
  <si>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</si>
  <si>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</si>
  <si>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</si>
  <si>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</si>
  <si>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</si>
  <si>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</si>
  <si>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</si>
  <si>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</si>
  <si>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</si>
  <si>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</si>
  <si>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</si>
  <si>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</si>
  <si>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</si>
  <si>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</si>
  <si>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</si>
  <si>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</si>
  <si>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</si>
  <si>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</si>
  <si>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</si>
  <si>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</si>
  <si>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</si>
  <si>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</si>
  <si>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</si>
  <si>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</si>
  <si>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</si>
  <si>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</si>
  <si>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</si>
  <si>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</si>
  <si>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</si>
  <si>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</si>
  <si>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</si>
  <si>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</si>
  <si>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</si>
  <si>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</si>
  <si>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</si>
  <si>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</si>
  <si>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</si>
  <si>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</si>
  <si>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</si>
  <si>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</si>
  <si>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</si>
  <si>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</si>
  <si>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</si>
  <si>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</si>
  <si>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</si>
  <si>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</si>
  <si>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</si>
  <si>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</si>
  <si>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</si>
  <si>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</si>
  <si>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</si>
  <si>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</si>
  <si>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</si>
  <si>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</si>
  <si>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</si>
  <si>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</si>
  <si>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</si>
  <si>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</si>
  <si>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</si>
  <si>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</si>
  <si>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</si>
  <si>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</si>
  <si>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</si>
  <si>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</si>
  <si>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</si>
  <si>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</si>
  <si>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</si>
  <si>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</si>
  <si>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</si>
  <si>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</si>
  <si>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</si>
  <si>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</si>
  <si>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</si>
  <si>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</si>
  <si>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</si>
  <si>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</si>
  <si>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</si>
  <si>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</si>
  <si>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</si>
  <si>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</si>
  <si>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</si>
  <si>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</si>
  <si>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</si>
  <si>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</si>
  <si>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</si>
  <si>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</si>
  <si>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</si>
  <si>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</si>
  <si>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</si>
  <si>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</si>
  <si>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</si>
  <si>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</si>
  <si>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</si>
  <si>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</si>
  <si>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</si>
  <si>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</si>
  <si>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</si>
  <si>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</si>
  <si>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</si>
  <si>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</si>
  <si>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</si>
  <si>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</si>
  <si>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</si>
  <si>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</si>
  <si>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</si>
  <si>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</si>
  <si>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</si>
  <si>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</si>
  <si>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</si>
  <si>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</si>
  <si>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</si>
  <si>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</si>
  <si>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</si>
  <si>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</si>
  <si>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</si>
  <si>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</si>
  <si>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</si>
  <si>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</si>
  <si>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</si>
  <si>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</si>
  <si>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</si>
  <si>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</si>
  <si>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</si>
  <si>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</si>
  <si>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</si>
  <si>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</si>
  <si>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</si>
  <si>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</si>
  <si>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</si>
  <si>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</si>
  <si>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</si>
  <si>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</si>
  <si>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</si>
  <si>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</si>
  <si>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</si>
  <si>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</si>
  <si>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</si>
  <si>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</si>
  <si>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</si>
  <si>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</si>
  <si>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</si>
  <si>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</si>
  <si>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</si>
  <si>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</si>
  <si>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</si>
  <si>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</si>
  <si>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</si>
  <si>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</si>
  <si>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</si>
  <si>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</si>
  <si>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</si>
  <si>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</si>
  <si>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</si>
  <si>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</si>
  <si>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</si>
  <si>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</si>
  <si>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</si>
  <si>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</si>
  <si>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</si>
  <si>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</si>
  <si>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</si>
  <si>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</si>
  <si>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</si>
  <si>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</si>
  <si>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</si>
  <si>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</si>
  <si>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</si>
  <si>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</si>
  <si>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</si>
  <si>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</si>
  <si>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</si>
  <si>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</si>
  <si>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</si>
  <si>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</si>
  <si>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</si>
  <si>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</si>
  <si>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</si>
  <si>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</si>
  <si>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</si>
  <si>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</si>
  <si>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</si>
  <si>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</si>
  <si>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</si>
  <si>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</si>
  <si>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</si>
  <si>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</si>
  <si>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</si>
  <si>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</si>
  <si>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</si>
  <si>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</si>
  <si>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</si>
  <si>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</si>
  <si>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</si>
  <si>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</si>
  <si>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</si>
  <si>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</si>
  <si>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</si>
  <si>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</si>
  <si>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</si>
  <si>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</si>
  <si>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</si>
  <si>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</si>
  <si>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</si>
  <si>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</si>
  <si>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</si>
  <si>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</si>
  <si>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</si>
  <si>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</si>
  <si>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</si>
  <si>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</si>
  <si>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</si>
  <si>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</si>
  <si>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</si>
  <si>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</si>
  <si>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</si>
  <si>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</si>
  <si>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</si>
  <si>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</si>
  <si>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</si>
  <si>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</si>
  <si>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</si>
  <si>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</si>
  <si>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</si>
  <si>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</si>
  <si>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</si>
  <si>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</si>
  <si>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</si>
  <si>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</si>
  <si>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</si>
  <si>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</si>
  <si>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</si>
  <si>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</si>
  <si>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</si>
  <si>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</si>
  <si>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</si>
  <si>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</si>
  <si>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</si>
  <si>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</si>
  <si>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</si>
  <si>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</si>
  <si>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</si>
  <si>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</si>
  <si>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</si>
  <si>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</si>
  <si>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</si>
  <si>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</si>
  <si>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</si>
  <si>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</si>
  <si>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</si>
  <si>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</si>
  <si>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</si>
  <si>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</si>
  <si>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</si>
  <si>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</si>
  <si>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</si>
  <si>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</si>
  <si>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</si>
  <si>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</si>
  <si>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</si>
  <si>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</si>
  <si>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</si>
  <si>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</si>
  <si>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</si>
  <si>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</si>
  <si>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</si>
  <si>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</si>
  <si>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</si>
  <si>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</si>
  <si>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</si>
  <si>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</si>
  <si>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</si>
  <si>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</si>
  <si>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</si>
  <si>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</si>
  <si>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</si>
  <si>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</si>
  <si>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</si>
  <si>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</si>
  <si>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</si>
  <si>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</si>
  <si>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</si>
  <si>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</si>
  <si>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</si>
  <si>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</si>
  <si>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</si>
  <si>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</si>
  <si>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</si>
  <si>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</si>
  <si>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</si>
  <si>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</si>
  <si>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</si>
  <si>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</si>
  <si>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</si>
  <si>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</si>
  <si>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</si>
  <si>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</si>
  <si>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</si>
  <si>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</si>
  <si>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</si>
  <si>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</si>
  <si>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</si>
  <si>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</si>
  <si>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</si>
  <si>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</si>
  <si>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</si>
  <si>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</si>
  <si>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</si>
  <si>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</si>
  <si>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</si>
  <si>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</si>
  <si>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</si>
  <si>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</si>
  <si>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</si>
  <si>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</si>
  <si>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</si>
  <si>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</si>
  <si>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</si>
  <si>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</si>
  <si>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</si>
  <si>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</si>
  <si>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</si>
  <si>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</si>
  <si>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</si>
  <si>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</si>
  <si>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</si>
  <si>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</si>
  <si>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</si>
  <si>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</si>
  <si>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</si>
  <si>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</si>
  <si>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</si>
  <si>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</si>
  <si>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</si>
  <si>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</si>
  <si>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</si>
  <si>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</si>
  <si>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</si>
  <si>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</si>
  <si>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</si>
  <si>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</si>
  <si>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</si>
  <si>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</si>
  <si>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</si>
  <si>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</si>
  <si>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</si>
  <si>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</si>
  <si>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</si>
  <si>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</si>
  <si>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</si>
  <si>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</si>
  <si>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</si>
  <si>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</si>
  <si>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</si>
  <si>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</si>
  <si>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</si>
  <si>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</si>
  <si>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</si>
  <si>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</si>
  <si>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</si>
  <si>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</si>
  <si>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</si>
  <si>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</si>
  <si>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</si>
  <si>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</si>
  <si>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</si>
  <si>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</si>
  <si>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</si>
  <si>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</si>
  <si>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</si>
  <si>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</si>
  <si>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</si>
  <si>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</si>
  <si>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</si>
  <si>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</si>
  <si>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</si>
  <si>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</si>
  <si>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</si>
  <si>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</si>
  <si>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</si>
  <si>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</si>
  <si>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</si>
  <si>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</si>
  <si>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</si>
  <si>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</si>
  <si>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</si>
  <si>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</si>
  <si>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</si>
  <si>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</si>
  <si>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</si>
  <si>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</si>
  <si>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</si>
  <si>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</si>
  <si>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</si>
  <si>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</si>
  <si>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</si>
  <si>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</si>
  <si>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</si>
  <si>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</si>
  <si>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</si>
  <si>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</si>
  <si>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</si>
  <si>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</si>
  <si>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</si>
  <si>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</si>
  <si>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</si>
  <si>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</si>
  <si>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</si>
  <si>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</si>
  <si>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</si>
  <si>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</si>
  <si>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</si>
  <si>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</si>
  <si>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</si>
  <si>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</si>
  <si>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</si>
  <si>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</si>
  <si>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</si>
  <si>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</si>
  <si>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</si>
  <si>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</si>
  <si>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</si>
  <si>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</si>
  <si>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</si>
  <si>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</si>
  <si>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</si>
  <si>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</si>
  <si>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</si>
  <si>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</si>
  <si>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</si>
  <si>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</si>
  <si>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</si>
  <si>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</si>
  <si>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</si>
  <si>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</si>
  <si>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</si>
  <si>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</si>
  <si>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</si>
  <si>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</si>
  <si>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</si>
  <si>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</si>
  <si>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</si>
  <si>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</si>
  <si>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</si>
  <si>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</si>
  <si>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</si>
  <si>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</si>
  <si>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</si>
  <si>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</si>
  <si>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</si>
  <si>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</si>
  <si>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</si>
  <si>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</si>
  <si>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</si>
  <si>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</si>
  <si>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</si>
  <si>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</si>
  <si>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</si>
  <si>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</si>
  <si>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</si>
  <si>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</si>
  <si>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</si>
  <si>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</si>
  <si>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</si>
  <si>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</si>
  <si>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</si>
  <si>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</si>
  <si>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</si>
  <si>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</si>
  <si>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</si>
  <si>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</si>
  <si>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</si>
  <si>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</si>
  <si>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</si>
  <si>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</si>
  <si>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</si>
  <si>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</si>
  <si>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</si>
  <si>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</si>
  <si>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</si>
  <si>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</si>
  <si>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</si>
  <si>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</si>
  <si>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</si>
  <si>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</si>
  <si>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</si>
  <si>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</si>
  <si>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</si>
  <si>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</si>
  <si>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</si>
  <si>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</si>
  <si>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</si>
  <si>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</si>
  <si>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</si>
  <si>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</si>
  <si>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</si>
  <si>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</si>
  <si>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</si>
  <si>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</si>
  <si>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</si>
  <si>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</si>
  <si>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</si>
  <si>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</si>
  <si>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</si>
  <si>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</si>
  <si>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</si>
  <si>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</si>
  <si>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</si>
  <si>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</si>
  <si>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</si>
  <si>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</si>
  <si>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</si>
  <si>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</si>
  <si>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</si>
  <si>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</si>
  <si>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</si>
  <si>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</si>
  <si>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</si>
  <si>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</si>
  <si>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</si>
  <si>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</si>
  <si>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</si>
  <si>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</si>
  <si>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</si>
  <si>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</si>
  <si>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</si>
  <si>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</si>
  <si>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</si>
  <si>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</si>
  <si>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</si>
  <si>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</si>
  <si>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</si>
  <si>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</si>
  <si>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</si>
  <si>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</si>
  <si>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</si>
  <si>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</si>
  <si>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</si>
  <si>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</si>
  <si>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</si>
  <si>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</si>
  <si>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</si>
  <si>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</si>
  <si>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</si>
  <si>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</si>
  <si>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</si>
  <si>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</si>
  <si>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</si>
  <si>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</si>
  <si>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</si>
  <si>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</si>
  <si>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</si>
  <si>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</si>
  <si>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</si>
  <si>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</si>
  <si>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</si>
  <si>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</si>
  <si>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</si>
  <si>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</si>
  <si>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</si>
  <si>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</si>
  <si>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</si>
  <si>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</si>
  <si>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</si>
  <si>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</si>
  <si>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</si>
  <si>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</si>
  <si>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</si>
  <si>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</si>
  <si>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</si>
  <si>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</si>
  <si>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</si>
  <si>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</si>
  <si>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</si>
  <si>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</si>
  <si>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</si>
  <si>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</si>
  <si>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</si>
  <si>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</si>
  <si>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</si>
  <si>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</si>
  <si>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</si>
  <si>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</si>
  <si>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</si>
  <si>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</si>
  <si>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</si>
  <si>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</si>
  <si>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</si>
  <si>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</si>
  <si>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</si>
  <si>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</si>
  <si>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</si>
  <si>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</si>
  <si>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</si>
  <si>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</si>
  <si>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</si>
  <si>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</si>
  <si>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</si>
  <si>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</si>
  <si>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</si>
  <si>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</si>
  <si>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</si>
  <si>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</si>
  <si>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</si>
  <si>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</si>
  <si>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</si>
  <si>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</si>
  <si>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</si>
  <si>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</si>
  <si>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</si>
  <si>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</si>
  <si>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</si>
  <si>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</si>
  <si>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</si>
  <si>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</si>
  <si>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</si>
  <si>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</si>
  <si>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</si>
  <si>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</si>
  <si>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</si>
  <si>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</si>
  <si>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</si>
  <si>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</si>
  <si>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</si>
  <si>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</si>
  <si>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</si>
  <si>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</si>
  <si>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</si>
  <si>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</si>
  <si>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</si>
  <si>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</si>
  <si>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</si>
  <si>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</si>
  <si>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</si>
  <si>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</si>
  <si>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</si>
  <si>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</si>
  <si>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</si>
  <si>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</si>
  <si>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</si>
  <si>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</si>
  <si>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</si>
  <si>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</si>
  <si>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</si>
  <si>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</si>
  <si>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</si>
  <si>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</si>
  <si>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</si>
  <si>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</si>
  <si>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</si>
  <si>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</si>
  <si>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</si>
  <si>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</si>
  <si>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</si>
  <si>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</si>
  <si>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</si>
  <si>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</si>
  <si>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</si>
  <si>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</si>
  <si>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</si>
  <si>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</si>
  <si>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</si>
  <si>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</si>
  <si>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</si>
  <si>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</si>
  <si>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</si>
  <si>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</si>
  <si>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</si>
  <si>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</si>
  <si>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</si>
  <si>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</si>
  <si>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</si>
  <si>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</si>
  <si>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</si>
  <si>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</si>
  <si>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</si>
  <si>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</si>
  <si>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</si>
  <si>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</si>
  <si>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</si>
  <si>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</si>
  <si>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</si>
  <si>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</si>
  <si>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</si>
  <si>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</si>
  <si>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</si>
  <si>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</si>
  <si>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</si>
  <si>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</si>
  <si>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</si>
  <si>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</si>
  <si>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</si>
  <si>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</si>
  <si>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</si>
  <si>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</si>
  <si>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</si>
  <si>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</si>
  <si>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</si>
  <si>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</si>
  <si>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</si>
  <si>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</si>
  <si>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</si>
  <si>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</si>
  <si>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</si>
  <si>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</si>
  <si>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</si>
  <si>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</si>
  <si>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</si>
  <si>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</si>
  <si>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</si>
  <si>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</si>
  <si>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</si>
  <si>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</si>
  <si>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</si>
  <si>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</si>
  <si>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</si>
  <si>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</si>
  <si>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</si>
  <si>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</si>
  <si>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</si>
  <si>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</si>
  <si>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</si>
  <si>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</si>
  <si>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</si>
  <si>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</si>
  <si>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</si>
  <si>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</si>
  <si>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</si>
  <si>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</si>
  <si>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</si>
  <si>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</si>
  <si>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</si>
  <si>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</si>
  <si>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</si>
  <si>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</si>
  <si>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</si>
  <si>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</si>
  <si>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</si>
  <si>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</si>
  <si>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</si>
  <si>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</si>
  <si>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</si>
  <si>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</si>
  <si>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</si>
  <si>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</si>
  <si>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</si>
  <si>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</si>
  <si>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</si>
  <si>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</si>
  <si>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</si>
  <si>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</si>
  <si>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</si>
  <si>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</si>
  <si>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</si>
  <si>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</si>
  <si>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</si>
  <si>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</si>
  <si>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</si>
  <si>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</si>
  <si>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</si>
  <si>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</si>
  <si>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</si>
  <si>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</si>
  <si>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</si>
  <si>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</si>
  <si>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</si>
  <si>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</si>
  <si>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</si>
  <si>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</si>
  <si>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</si>
  <si>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</si>
  <si>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</si>
  <si>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</si>
  <si>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</si>
  <si>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</si>
  <si>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</si>
  <si>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</si>
  <si>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</si>
  <si>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</si>
  <si>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</si>
  <si>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</si>
  <si>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</si>
  <si>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</si>
  <si>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</si>
  <si>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</si>
  <si>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</si>
  <si>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</si>
  <si>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</si>
  <si>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</si>
  <si>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</si>
  <si>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</si>
  <si>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</si>
  <si>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</si>
  <si>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</si>
  <si>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</si>
  <si>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</si>
  <si>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</si>
  <si>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</si>
  <si>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</si>
  <si>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</si>
  <si>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</si>
  <si>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</si>
  <si>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</si>
  <si>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</si>
  <si>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</si>
  <si>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</si>
  <si>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</si>
  <si>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</si>
  <si>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</si>
  <si>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</si>
  <si>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</si>
  <si>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</si>
  <si>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</si>
  <si>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</si>
  <si>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</si>
  <si>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</si>
  <si>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</si>
  <si>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</si>
  <si>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</si>
  <si>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</si>
  <si>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</si>
  <si>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</si>
  <si>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</si>
  <si>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</si>
  <si>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</si>
  <si>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</si>
  <si>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</si>
  <si>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</si>
  <si>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</si>
  <si>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</si>
  <si>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</si>
  <si>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</si>
  <si>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</si>
  <si>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</si>
  <si>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</si>
  <si>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</si>
  <si>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</si>
  <si>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</si>
  <si>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</si>
  <si>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</si>
  <si>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</si>
  <si>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</si>
  <si>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</si>
  <si>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</si>
  <si>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</si>
  <si>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</si>
  <si>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</si>
  <si>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</si>
  <si>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</si>
  <si>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</si>
  <si>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</si>
  <si>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</si>
  <si>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</si>
  <si>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</si>
  <si>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</si>
  <si>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</si>
  <si>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</si>
  <si>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</si>
  <si>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</si>
  <si>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</si>
  <si>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</si>
  <si>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</si>
  <si>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</si>
  <si>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</si>
  <si>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</si>
  <si>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</si>
  <si>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</si>
  <si>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</si>
  <si>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</si>
  <si>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</si>
  <si>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</si>
  <si>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</si>
  <si>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</si>
  <si>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</si>
  <si>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</si>
  <si>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</si>
  <si>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</si>
  <si>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</si>
  <si>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</si>
  <si>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</si>
  <si>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</si>
  <si>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</si>
  <si>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</si>
  <si>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</si>
  <si>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</si>
  <si>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</si>
  <si>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</si>
  <si>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</si>
  <si>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</si>
  <si>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</si>
  <si>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</si>
  <si>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</si>
  <si>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</si>
  <si>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</si>
  <si>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</si>
  <si>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</si>
  <si>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</si>
  <si>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</si>
  <si>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</si>
  <si>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</si>
  <si>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</si>
  <si>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</si>
  <si>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</si>
  <si>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</si>
  <si>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</si>
  <si>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</si>
  <si>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</si>
  <si>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</si>
  <si>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</si>
  <si>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</si>
  <si>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</si>
  <si>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</si>
  <si>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</si>
  <si>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</si>
  <si>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</si>
  <si>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</si>
  <si>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</si>
  <si>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</si>
  <si>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</si>
  <si>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</si>
  <si>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</si>
  <si>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</si>
  <si>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</si>
  <si>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</si>
  <si>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</si>
  <si>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</si>
  <si>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</si>
  <si>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</si>
  <si>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</si>
  <si>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</si>
  <si>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</si>
  <si>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</si>
  <si>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</si>
  <si>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</si>
  <si>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</si>
  <si>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</si>
  <si>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</si>
  <si>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</si>
  <si>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</si>
  <si>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</si>
  <si>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</si>
  <si>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</si>
  <si>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</si>
  <si>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</si>
  <si>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</si>
  <si>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</si>
  <si>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</si>
  <si>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</si>
  <si>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</si>
  <si>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</si>
  <si>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</si>
  <si>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</si>
  <si>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</si>
  <si>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</si>
  <si>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</si>
  <si>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</si>
  <si>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</si>
  <si>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</si>
  <si>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</si>
  <si>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</si>
  <si>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</si>
  <si>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</si>
  <si>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</si>
  <si>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</si>
  <si>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</si>
  <si>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</si>
  <si>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</si>
  <si>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</si>
  <si>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</si>
  <si>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</si>
  <si>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</si>
  <si>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</si>
  <si>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</si>
  <si>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</si>
  <si>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</si>
  <si>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</si>
  <si>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</si>
  <si>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</si>
  <si>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</si>
  <si>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</si>
  <si>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</si>
  <si>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</si>
  <si>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</si>
  <si>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</si>
  <si>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</si>
  <si>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</si>
  <si>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</si>
  <si>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</si>
  <si>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</si>
  <si>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</si>
  <si>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</si>
  <si>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</si>
  <si>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</si>
  <si>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</si>
  <si>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</si>
  <si>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</si>
  <si>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</si>
  <si>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</si>
  <si>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</si>
  <si>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</si>
  <si>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</si>
  <si>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</si>
  <si>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</si>
  <si>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</si>
  <si>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</si>
  <si>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</si>
  <si>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</si>
  <si>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</si>
  <si>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</si>
  <si>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</si>
  <si>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</si>
  <si>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</si>
  <si>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</si>
  <si>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</si>
  <si>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</si>
  <si>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</si>
  <si>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</si>
  <si>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</si>
  <si>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</si>
  <si>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</si>
  <si>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</si>
  <si>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</si>
  <si>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</si>
  <si>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</si>
  <si>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</si>
  <si>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</si>
  <si>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</si>
  <si>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</si>
  <si>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</si>
  <si>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</si>
  <si>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</si>
  <si>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</si>
  <si>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</si>
  <si>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</si>
  <si>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</si>
  <si>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</si>
  <si>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</si>
  <si>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</si>
  <si>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</si>
  <si>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</si>
  <si>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</si>
  <si>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</si>
  <si>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</si>
  <si>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</si>
  <si>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</si>
  <si>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</si>
  <si>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</si>
  <si>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</si>
  <si>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</si>
  <si>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</si>
  <si>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</si>
  <si>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</si>
  <si>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</si>
  <si>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</si>
  <si>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</si>
  <si>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</si>
  <si>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</si>
  <si>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</si>
  <si>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</si>
  <si>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</si>
  <si>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</si>
  <si>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</si>
  <si>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</si>
  <si>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</si>
  <si>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</si>
  <si>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</si>
  <si>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</si>
  <si>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</si>
  <si>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</si>
  <si>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</si>
  <si>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</si>
  <si>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</si>
  <si>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</si>
  <si>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</si>
  <si>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</si>
  <si>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</si>
  <si>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</si>
  <si>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</si>
  <si>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</si>
  <si>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</si>
  <si>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</si>
  <si>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</si>
  <si>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</si>
  <si>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</si>
  <si>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</si>
  <si>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</si>
  <si>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</si>
  <si>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</si>
  <si>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</si>
  <si>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</si>
  <si>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</si>
  <si>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</si>
  <si>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</si>
  <si>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</si>
  <si>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</si>
  <si>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</si>
  <si>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</si>
  <si>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</si>
  <si>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</si>
  <si>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</si>
  <si>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</si>
  <si>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</si>
  <si>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</si>
  <si>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</si>
  <si>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</si>
  <si>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</si>
  <si>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</si>
  <si>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</si>
  <si>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</si>
  <si>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</si>
  <si>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</si>
  <si>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</si>
  <si>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</si>
  <si>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</si>
  <si>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</si>
  <si>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</si>
  <si>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</si>
  <si>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</si>
  <si>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</si>
  <si>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</si>
  <si>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</si>
  <si>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</si>
  <si>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</si>
  <si>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</si>
  <si>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</si>
  <si>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</si>
  <si>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</si>
  <si>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</si>
  <si>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</si>
  <si>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</si>
  <si>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</si>
  <si>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</si>
  <si>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</si>
  <si>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</si>
  <si>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</si>
  <si>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</si>
  <si>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</si>
  <si>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</si>
  <si>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</si>
  <si>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</si>
  <si>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</si>
  <si>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</si>
  <si>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</si>
  <si>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</si>
  <si>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</si>
  <si>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</si>
  <si>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</si>
  <si>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</si>
  <si>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</si>
  <si>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</si>
  <si>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</si>
  <si>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</si>
  <si>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</si>
  <si>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</si>
  <si>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</si>
  <si>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</si>
  <si>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</si>
  <si>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</si>
  <si>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</si>
  <si>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</si>
  <si>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</si>
  <si>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</si>
  <si>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</si>
  <si>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</si>
  <si>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</si>
  <si>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</si>
  <si>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</si>
  <si>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</si>
  <si>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</si>
  <si>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</si>
  <si>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</si>
  <si>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</si>
  <si>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</si>
  <si>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</si>
  <si>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</si>
  <si>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</si>
  <si>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</si>
  <si>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</si>
  <si>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</si>
  <si>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</si>
  <si>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</si>
  <si>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</si>
  <si>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</si>
  <si>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</si>
  <si>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</si>
  <si>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</si>
  <si>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</si>
  <si>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</si>
  <si>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</si>
  <si>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</si>
  <si>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</si>
  <si>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</si>
  <si>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</si>
  <si>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</si>
  <si>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</si>
  <si>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</si>
  <si>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</si>
  <si>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</si>
  <si>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</si>
  <si>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</si>
  <si>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</si>
  <si>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</si>
  <si>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</si>
  <si>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</si>
  <si>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</si>
  <si>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</si>
  <si>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</si>
  <si>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</si>
  <si>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</si>
  <si>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</si>
  <si>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</si>
  <si>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</si>
  <si>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</si>
  <si>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</si>
  <si>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</si>
  <si>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</si>
  <si>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</si>
  <si>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</si>
  <si>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</si>
  <si>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</si>
  <si>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</si>
  <si>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</si>
  <si>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</si>
  <si>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</si>
  <si>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</si>
  <si>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</si>
  <si>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</si>
  <si>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</si>
  <si>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</si>
  <si>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</si>
  <si>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</si>
  <si>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</si>
  <si>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</si>
  <si>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</si>
  <si>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</si>
  <si>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</si>
  <si>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</si>
  <si>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</si>
  <si>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</si>
  <si>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</si>
  <si>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</si>
  <si>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</si>
  <si>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</si>
  <si>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</si>
  <si>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</si>
  <si>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</si>
  <si>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</si>
  <si>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</si>
  <si>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</si>
  <si>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</si>
  <si>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</si>
  <si>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</si>
  <si>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</si>
  <si>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</si>
  <si>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</si>
  <si>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</si>
  <si>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</si>
  <si>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</si>
  <si>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</si>
  <si>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</si>
  <si>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</si>
  <si>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</si>
  <si>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</si>
  <si>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</si>
  <si>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</si>
  <si>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</si>
  <si>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</si>
  <si>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</si>
  <si>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</si>
  <si>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</si>
  <si>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</si>
  <si>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</si>
  <si>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</si>
  <si>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</si>
  <si>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</si>
  <si>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</si>
  <si>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</si>
  <si>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</si>
  <si>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</si>
  <si>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</si>
  <si>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</si>
  <si>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</si>
  <si>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</si>
  <si>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</si>
  <si>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</si>
  <si>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</si>
  <si>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</si>
  <si>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</si>
  <si>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</si>
  <si>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</si>
  <si>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</si>
  <si>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</si>
  <si>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</si>
  <si>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</si>
  <si>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</si>
  <si>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</si>
  <si>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</si>
  <si>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</si>
  <si>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</si>
  <si>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</si>
  <si>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</si>
  <si>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</si>
  <si>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</si>
  <si>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</si>
  <si>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</si>
  <si>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</si>
  <si>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</si>
  <si>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</si>
  <si>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</si>
  <si>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</si>
  <si>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</si>
  <si>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</si>
  <si>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</si>
  <si>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</si>
  <si>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</si>
  <si>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</si>
  <si>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</si>
  <si>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</si>
  <si>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</si>
  <si>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</si>
  <si>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</si>
  <si>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</si>
  <si>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</si>
  <si>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</si>
  <si>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</si>
  <si>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</si>
  <si>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</si>
  <si>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</si>
  <si>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</si>
  <si>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</si>
  <si>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</si>
  <si>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</si>
  <si>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</si>
  <si>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</si>
  <si>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</si>
  <si>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</si>
  <si>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</si>
  <si>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</si>
  <si>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</si>
  <si>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</si>
  <si>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</si>
  <si>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</si>
  <si>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</si>
  <si>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</si>
  <si>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</si>
  <si>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</si>
  <si>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</si>
  <si>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</si>
  <si>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</si>
  <si>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</si>
  <si>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</si>
  <si>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</si>
  <si>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</si>
  <si>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</si>
  <si>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</si>
  <si>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</si>
  <si>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</si>
  <si>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</si>
  <si>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</si>
  <si>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</si>
  <si>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</si>
  <si>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</si>
  <si>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</si>
  <si>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</si>
  <si>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</si>
  <si>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</si>
  <si>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</si>
  <si>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</si>
  <si>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</si>
  <si>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</si>
  <si>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</si>
  <si>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</si>
  <si>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</si>
  <si>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</si>
  <si>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</si>
  <si>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</si>
  <si>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</si>
  <si>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</si>
  <si>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</si>
  <si>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</si>
  <si>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</si>
  <si>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</si>
  <si>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</si>
  <si>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</si>
  <si>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</si>
  <si>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</si>
  <si>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</si>
  <si>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</si>
  <si>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</si>
  <si>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</si>
  <si>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</si>
  <si>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</si>
  <si>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</si>
  <si>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</si>
  <si>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</si>
  <si>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</si>
  <si>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</si>
  <si>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</si>
  <si>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</si>
  <si>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</si>
  <si>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</si>
  <si>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</si>
  <si>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</si>
  <si>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</si>
  <si>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</si>
  <si>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</si>
  <si>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</si>
  <si>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</si>
  <si>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</si>
  <si>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</si>
  <si>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</si>
  <si>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</si>
  <si>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</si>
  <si>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</si>
  <si>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</si>
  <si>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</si>
  <si>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</si>
  <si>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</si>
  <si>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</si>
  <si>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</si>
  <si>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</si>
  <si>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</si>
  <si>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</si>
  <si>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</si>
  <si>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</si>
  <si>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</si>
  <si>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</si>
  <si>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</si>
  <si>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</si>
  <si>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</si>
  <si>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</si>
  <si>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</si>
  <si>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</si>
  <si>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</si>
  <si>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</si>
  <si>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</si>
  <si>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</si>
  <si>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</si>
  <si>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</si>
  <si>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</si>
  <si>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</si>
  <si>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</si>
  <si>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</si>
  <si>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</si>
  <si>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</si>
  <si>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</si>
  <si>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</si>
  <si>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</si>
  <si>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</si>
  <si>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</si>
  <si>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</si>
  <si>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</si>
  <si>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</si>
  <si>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</si>
  <si>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</si>
  <si>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</si>
  <si>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</si>
  <si>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</si>
  <si>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</si>
  <si>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</si>
  <si>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</si>
  <si>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</si>
  <si>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</si>
  <si>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</si>
  <si>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</si>
  <si>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</si>
  <si>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</si>
  <si>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</si>
  <si>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</si>
  <si>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</si>
  <si>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</si>
  <si>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</si>
  <si>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</si>
  <si>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</si>
  <si>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</si>
  <si>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</si>
  <si>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</si>
  <si>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</si>
  <si>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</si>
  <si>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</si>
  <si>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</si>
  <si>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</si>
  <si>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</si>
  <si>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</si>
  <si>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</si>
  <si>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</si>
  <si>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</si>
  <si>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</si>
  <si>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</si>
  <si>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</si>
  <si>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</si>
  <si>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</si>
  <si>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</si>
  <si>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</si>
  <si>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</si>
  <si>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</si>
  <si>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</si>
  <si>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</si>
  <si>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</si>
  <si>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</si>
  <si>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</si>
  <si>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</si>
  <si>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</si>
  <si>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</si>
  <si>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</si>
  <si>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</si>
  <si>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</si>
  <si>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</si>
  <si>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</si>
  <si>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</si>
  <si>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</si>
  <si>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</si>
  <si>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</si>
  <si>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</si>
  <si>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</si>
  <si>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</si>
  <si>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</si>
  <si>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</si>
  <si>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</si>
  <si>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</si>
  <si>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</si>
  <si>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</si>
  <si>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</si>
  <si>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</si>
  <si>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</si>
  <si>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</si>
  <si>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</si>
  <si>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</si>
  <si>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</si>
  <si>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</si>
  <si>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</si>
  <si>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</si>
  <si>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</si>
  <si>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</si>
  <si>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</si>
  <si>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</si>
  <si>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</si>
  <si>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</si>
  <si>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</si>
  <si>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</si>
  <si>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</si>
  <si>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</si>
  <si>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</si>
  <si>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</si>
  <si>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</si>
  <si>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</si>
  <si>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</si>
  <si>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</si>
  <si>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</si>
  <si>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</si>
  <si>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</si>
  <si>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</si>
  <si>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</si>
  <si>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</si>
  <si>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</si>
  <si>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</si>
  <si>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</si>
  <si>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</si>
  <si>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</si>
  <si>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</si>
  <si>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</si>
  <si>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</si>
  <si>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</si>
  <si>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</si>
  <si>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</si>
  <si>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</si>
  <si>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</si>
  <si>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</si>
  <si>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</si>
  <si>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</si>
  <si>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</si>
  <si>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</si>
  <si>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</si>
  <si>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</si>
  <si>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</si>
  <si>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</si>
  <si>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</si>
  <si>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</si>
  <si>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</si>
  <si>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</si>
  <si>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</si>
  <si>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</si>
  <si>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</si>
  <si>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</si>
  <si>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</si>
  <si>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</si>
  <si>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</si>
  <si>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</si>
  <si>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</si>
  <si>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</si>
  <si>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</si>
  <si>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</si>
  <si>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</si>
  <si>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</si>
  <si>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</si>
  <si>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</si>
  <si>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</si>
  <si>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</si>
  <si>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</si>
  <si>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</si>
  <si>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</si>
  <si>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</si>
  <si>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</si>
  <si>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</si>
  <si>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</si>
  <si>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</si>
  <si>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</si>
  <si>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</si>
  <si>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</si>
  <si>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</si>
  <si>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</si>
  <si>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</si>
  <si>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</si>
  <si>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</si>
  <si>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</si>
  <si>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</si>
  <si>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</si>
  <si>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</si>
  <si>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</si>
  <si>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</si>
  <si>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</si>
  <si>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</si>
  <si>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</si>
  <si>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</si>
  <si>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</si>
  <si>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</si>
  <si>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</si>
  <si>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</si>
  <si>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</si>
  <si>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</si>
  <si>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</si>
  <si>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</si>
  <si>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</si>
  <si>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</si>
  <si>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</si>
  <si>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</si>
  <si>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</si>
  <si>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</si>
  <si>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</si>
  <si>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</si>
  <si>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</si>
  <si>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</si>
  <si>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</si>
  <si>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</si>
  <si>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</si>
  <si>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</si>
  <si>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</si>
  <si>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</si>
  <si>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</si>
  <si>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</si>
  <si>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</si>
  <si>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</si>
  <si>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</si>
  <si>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</si>
  <si>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</si>
  <si>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</si>
  <si>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</si>
  <si>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</si>
  <si>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</si>
  <si>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</si>
  <si>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</si>
  <si>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</si>
  <si>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</si>
  <si>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</si>
  <si>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</si>
  <si>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</si>
  <si>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</si>
  <si>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</si>
  <si>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</si>
  <si>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</si>
  <si>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</si>
  <si>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</si>
  <si>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</si>
  <si>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</si>
  <si>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</si>
  <si>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</si>
  <si>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</si>
  <si>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</si>
  <si>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</si>
  <si>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</si>
  <si>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</si>
  <si>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</si>
  <si>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</si>
  <si>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</si>
  <si>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</si>
  <si>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</si>
  <si>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</si>
  <si>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</si>
  <si>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</si>
  <si>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</si>
  <si>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</si>
  <si>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</si>
  <si>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</si>
  <si>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</si>
  <si>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</si>
  <si>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</si>
  <si>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</si>
  <si>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</si>
  <si>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</si>
  <si>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</si>
  <si>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</si>
  <si>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</si>
  <si>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</si>
  <si>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</si>
  <si>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</si>
  <si>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</si>
  <si>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</si>
  <si>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</si>
  <si>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</si>
  <si>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</si>
  <si>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</si>
  <si>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</si>
  <si>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</si>
  <si>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</si>
  <si>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</si>
  <si>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</si>
  <si>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</si>
  <si>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</si>
  <si>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</si>
  <si>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</si>
  <si>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</si>
  <si>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</si>
  <si>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</si>
  <si>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</si>
  <si>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</si>
  <si>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</si>
  <si>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</si>
  <si>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</si>
  <si>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</si>
  <si>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</si>
  <si>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</si>
  <si>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</si>
  <si>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</si>
  <si>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</si>
  <si>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</si>
  <si>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</si>
  <si>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</si>
  <si>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</si>
  <si>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</si>
  <si>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</si>
  <si>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</si>
  <si>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</si>
  <si>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</si>
  <si>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</si>
  <si>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</si>
  <si>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</si>
  <si>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</si>
  <si>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</si>
  <si>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</si>
  <si>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</si>
  <si>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</si>
  <si>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</si>
  <si>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</si>
  <si>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</si>
  <si>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</si>
  <si>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</si>
  <si>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</si>
  <si>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</si>
  <si>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</si>
  <si>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</si>
  <si>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</si>
  <si>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</si>
  <si>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</si>
  <si>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</si>
  <si>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</si>
  <si>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</si>
  <si>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</si>
  <si>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</si>
  <si>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</si>
  <si>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</si>
  <si>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</si>
  <si>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</si>
  <si>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</si>
  <si>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</si>
  <si>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</si>
  <si>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</si>
  <si>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</si>
  <si>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</si>
  <si>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</si>
  <si>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</si>
  <si>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</si>
  <si>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</si>
  <si>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</si>
  <si>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</si>
  <si>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</si>
  <si>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</si>
  <si>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</si>
  <si>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</si>
  <si>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</si>
  <si>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</si>
  <si>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</si>
  <si>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</si>
  <si>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</si>
  <si>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</si>
  <si>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</si>
  <si>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</si>
  <si>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</si>
  <si>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</si>
  <si>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</si>
  <si>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</si>
  <si>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</si>
  <si>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</si>
  <si>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</si>
  <si>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</si>
  <si>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</si>
  <si>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</si>
  <si>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</si>
  <si>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</si>
  <si>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</si>
  <si>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</si>
  <si>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</si>
  <si>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</si>
  <si>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</si>
  <si>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</si>
  <si>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</si>
  <si>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</si>
  <si>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</si>
  <si>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</si>
  <si>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</si>
  <si>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</si>
  <si>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</si>
  <si>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</si>
  <si>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</si>
  <si>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</si>
  <si>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</si>
  <si>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</si>
  <si>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</si>
  <si>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</si>
  <si>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</si>
  <si>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</si>
  <si>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</si>
  <si>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</si>
  <si>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</si>
  <si>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</si>
  <si>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</si>
  <si>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</si>
  <si>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</si>
  <si>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</si>
  <si>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</si>
  <si>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</si>
  <si>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</si>
  <si>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</si>
  <si>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</si>
  <si>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</si>
  <si>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</si>
  <si>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</si>
  <si>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</si>
  <si>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</si>
  <si>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</si>
  <si>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</si>
  <si>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</si>
  <si>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</si>
  <si>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</si>
  <si>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</si>
  <si>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</si>
  <si>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</si>
  <si>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</si>
  <si>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</si>
  <si>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</si>
  <si>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</si>
  <si>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</si>
  <si>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</si>
  <si>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</si>
  <si>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</si>
  <si>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</si>
  <si>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</si>
  <si>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</si>
  <si>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</si>
  <si>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</si>
  <si>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</si>
  <si>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</si>
  <si>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</si>
  <si>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</si>
  <si>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</si>
  <si>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</si>
  <si>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</si>
  <si>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</si>
  <si>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</si>
  <si>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</si>
  <si>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</si>
  <si>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</si>
  <si>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</si>
  <si>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</si>
  <si>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</si>
  <si>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</si>
  <si>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</si>
  <si>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</si>
  <si>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</si>
  <si>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</si>
  <si>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</si>
  <si>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</si>
  <si>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</si>
  <si>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</si>
  <si>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</si>
  <si>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</si>
  <si>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</si>
  <si>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</si>
  <si>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</si>
  <si>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</si>
  <si>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</si>
  <si>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</si>
  <si>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</si>
  <si>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</si>
  <si>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</si>
  <si>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</si>
  <si>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</si>
  <si>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</si>
  <si>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</si>
  <si>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</si>
  <si>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</si>
  <si>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</si>
  <si>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</si>
  <si>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</si>
  <si>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</si>
  <si>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</si>
  <si>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</si>
  <si>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</si>
  <si>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</si>
  <si>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</si>
  <si>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</si>
  <si>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</si>
  <si>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</si>
  <si>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</si>
  <si>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</si>
  <si>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</si>
  <si>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</si>
  <si>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</si>
  <si>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</si>
  <si>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</si>
  <si>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</si>
  <si>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</si>
  <si>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</si>
  <si>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</si>
  <si>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</si>
  <si>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</si>
  <si>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</si>
  <si>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</si>
  <si>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</si>
  <si>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</si>
  <si>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</si>
  <si>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</si>
  <si>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</si>
  <si>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</si>
  <si>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</si>
  <si>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</si>
  <si>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</si>
  <si>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</si>
  <si>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</si>
  <si>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</si>
  <si>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</si>
  <si>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</si>
  <si>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</si>
  <si>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</si>
  <si>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</si>
  <si>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</si>
  <si>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</si>
  <si>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</si>
  <si>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</si>
  <si>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</si>
  <si>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</si>
  <si>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</si>
  <si>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</si>
  <si>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</si>
  <si>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</si>
  <si>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</si>
  <si>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</si>
  <si>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</si>
  <si>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</si>
  <si>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</si>
  <si>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</si>
  <si>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</si>
  <si>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</si>
  <si>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</si>
  <si>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</si>
  <si>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</si>
  <si>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</si>
  <si>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</si>
  <si>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</si>
  <si>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</si>
  <si>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</si>
  <si>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</si>
  <si>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</si>
  <si>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</si>
  <si>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</si>
  <si>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</si>
  <si>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</si>
  <si>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</si>
  <si>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</si>
  <si>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</si>
  <si>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</si>
  <si>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</si>
  <si>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</si>
  <si>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</si>
  <si>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</si>
  <si>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</si>
  <si>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</si>
  <si>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</si>
  <si>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</si>
  <si>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</si>
  <si>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</si>
  <si>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</si>
  <si>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</si>
  <si>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</si>
  <si>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</si>
  <si>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</si>
  <si>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</si>
  <si>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</si>
  <si>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</si>
  <si>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</si>
  <si>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</si>
  <si>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</si>
  <si>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</si>
  <si>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</si>
  <si>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</si>
  <si>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</si>
  <si>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</si>
  <si>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</si>
  <si>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</si>
  <si>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</si>
  <si>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</si>
  <si>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</si>
  <si>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</si>
  <si>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</si>
  <si>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</si>
  <si>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</si>
  <si>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</si>
  <si>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</si>
  <si>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</si>
  <si>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</si>
  <si>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</si>
  <si>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</si>
  <si>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</si>
  <si>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</si>
  <si>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</si>
  <si>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</si>
  <si>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</si>
  <si>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</si>
  <si>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</si>
  <si>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</si>
  <si>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</si>
  <si>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</si>
  <si>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</si>
  <si>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</si>
  <si>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</si>
  <si>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</si>
  <si>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</si>
  <si>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</si>
  <si>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</si>
  <si>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</si>
  <si>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</si>
  <si>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</si>
  <si>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</si>
  <si>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</si>
  <si>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</si>
  <si>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</si>
  <si>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</si>
  <si>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</si>
  <si>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</si>
  <si>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</si>
  <si>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</si>
  <si>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</si>
  <si>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</si>
  <si>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</si>
  <si>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</si>
  <si>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</si>
  <si>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</si>
  <si>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</si>
  <si>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</si>
  <si>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</si>
  <si>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</si>
  <si>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</si>
  <si>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</si>
  <si>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</si>
  <si>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</si>
  <si>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</si>
  <si>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</si>
  <si>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</si>
  <si>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</si>
  <si>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</si>
  <si>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</si>
  <si>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</si>
  <si>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</si>
  <si>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</si>
  <si>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</si>
  <si>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</si>
  <si>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</si>
  <si>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</si>
  <si>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</si>
  <si>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</si>
  <si>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</si>
  <si>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</si>
  <si>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</si>
  <si>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</si>
  <si>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</si>
  <si>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</si>
  <si>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</si>
  <si>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</si>
  <si>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</si>
  <si>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</si>
  <si>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</si>
  <si>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</si>
  <si>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</si>
  <si>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</si>
  <si>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</si>
  <si>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</si>
  <si>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</si>
  <si>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</si>
  <si>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</si>
  <si>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</si>
  <si>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</si>
  <si>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</si>
  <si>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</si>
  <si>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</si>
  <si>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</si>
  <si>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</si>
  <si>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</si>
  <si>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</si>
  <si>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</si>
  <si>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</si>
  <si>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</si>
  <si>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</si>
  <si>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</si>
  <si>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</si>
  <si>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</si>
  <si>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</si>
  <si>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</si>
  <si>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</si>
  <si>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</si>
  <si>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</si>
  <si>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</si>
  <si>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</si>
  <si>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</si>
  <si>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</si>
  <si>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</si>
  <si>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</si>
  <si>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</si>
  <si>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</si>
  <si>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</si>
  <si>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</si>
  <si>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</si>
  <si>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</si>
  <si>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</si>
  <si>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</si>
  <si>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</si>
  <si>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</si>
  <si>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</si>
  <si>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</si>
  <si>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</si>
  <si>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</si>
  <si>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</si>
  <si>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</si>
  <si>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</si>
  <si>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</si>
  <si>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</si>
  <si>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</si>
  <si>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</si>
  <si>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</si>
  <si>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</si>
  <si>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</si>
  <si>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</si>
  <si>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</si>
  <si>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</si>
  <si>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</si>
  <si>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</si>
  <si>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</si>
  <si>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</si>
  <si>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</si>
  <si>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</si>
  <si>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</si>
  <si>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</si>
  <si>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</si>
  <si>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</si>
  <si>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</si>
  <si>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</si>
  <si>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</si>
  <si>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</si>
  <si>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</si>
  <si>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</si>
  <si>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</si>
  <si>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</si>
  <si>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</si>
  <si>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</si>
  <si>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</si>
  <si>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</si>
  <si>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</si>
  <si>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</si>
  <si>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</si>
  <si>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</si>
  <si>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</si>
  <si>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</si>
  <si>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</si>
  <si>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</si>
  <si>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</si>
  <si>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</si>
  <si>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</si>
  <si>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</si>
  <si>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</si>
  <si>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</si>
  <si>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</si>
  <si>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</si>
  <si>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</si>
  <si>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</si>
  <si>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</si>
  <si>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</si>
  <si>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</si>
  <si>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</si>
  <si>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</si>
  <si>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</si>
  <si>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</si>
  <si>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</si>
  <si>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</si>
  <si>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</si>
  <si>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</si>
  <si>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</si>
  <si>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</si>
  <si>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</si>
  <si>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</si>
  <si>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</si>
  <si>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</si>
  <si>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</si>
  <si>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</si>
  <si>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</si>
  <si>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</si>
  <si>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</si>
  <si>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</si>
  <si>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</si>
  <si>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</si>
  <si>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</si>
  <si>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</si>
  <si>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</si>
  <si>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</si>
  <si>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</si>
  <si>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</si>
  <si>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</si>
  <si>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</si>
  <si>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</si>
  <si>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</si>
  <si>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</si>
  <si>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</si>
  <si>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</si>
  <si>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</si>
  <si>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</si>
  <si>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</si>
  <si>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</si>
  <si>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</si>
  <si>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</si>
  <si>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</si>
  <si>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</si>
  <si>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</si>
  <si>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</si>
  <si>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</si>
  <si>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</si>
  <si>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</si>
  <si>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</si>
  <si>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</si>
  <si>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</si>
  <si>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</si>
  <si>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</si>
  <si>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</si>
  <si>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</si>
  <si>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</si>
  <si>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</si>
  <si>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</si>
  <si>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</si>
  <si>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</si>
  <si>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</si>
  <si>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</si>
  <si>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</si>
  <si>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</si>
  <si>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</si>
  <si>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</si>
  <si>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</si>
  <si>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</si>
  <si>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</si>
  <si>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</si>
  <si>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</si>
  <si>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</si>
  <si>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</si>
  <si>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</si>
  <si>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</si>
  <si>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</si>
  <si>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</si>
  <si>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</si>
  <si>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</si>
  <si>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</si>
  <si>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</si>
  <si>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</si>
  <si>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</si>
  <si>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</si>
  <si>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</si>
  <si>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</si>
  <si>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</si>
  <si>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</si>
  <si>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</si>
  <si>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</si>
  <si>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</si>
  <si>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</si>
  <si>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</si>
  <si>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</si>
  <si>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</si>
  <si>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</si>
  <si>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</si>
  <si>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</si>
  <si>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</si>
  <si>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</si>
  <si>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</si>
  <si>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</si>
  <si>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</si>
  <si>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</si>
  <si>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</si>
  <si>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</si>
  <si>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</si>
  <si>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</si>
  <si>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</si>
  <si>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</si>
  <si>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</si>
  <si>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</si>
  <si>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</si>
  <si>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</si>
  <si>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</si>
  <si>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</si>
  <si>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</si>
  <si>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</si>
  <si>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</si>
  <si>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</si>
  <si>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</si>
  <si>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</si>
  <si>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</si>
  <si>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</si>
  <si>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</si>
  <si>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</si>
  <si>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</si>
  <si>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</si>
  <si>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</si>
  <si>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</si>
  <si>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</si>
  <si>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</si>
  <si>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</si>
  <si>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</si>
  <si>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</si>
  <si>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</si>
  <si>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</si>
  <si>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</si>
  <si>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</si>
  <si>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</si>
  <si>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</si>
  <si>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</si>
  <si>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</si>
  <si>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</si>
  <si>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</si>
  <si>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</si>
  <si>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</si>
  <si>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</si>
  <si>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</si>
  <si>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</si>
  <si>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</si>
  <si>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</si>
  <si>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</si>
  <si>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</si>
  <si>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</si>
  <si>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</si>
  <si>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</si>
  <si>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</si>
  <si>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</si>
  <si>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</si>
  <si>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</si>
  <si>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</si>
  <si>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</si>
  <si>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</si>
  <si>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</si>
  <si>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</si>
  <si>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</si>
  <si>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</si>
  <si>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</si>
  <si>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</si>
  <si>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</si>
  <si>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</si>
  <si>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</si>
  <si>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</si>
  <si>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</si>
  <si>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</si>
  <si>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</si>
  <si>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</si>
  <si>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</si>
  <si>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</si>
  <si>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</si>
  <si>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</si>
  <si>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</si>
  <si>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</si>
  <si>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</si>
  <si>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</si>
  <si>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</si>
  <si>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</si>
  <si>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</si>
  <si>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</si>
  <si>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</si>
  <si>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</si>
  <si>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</si>
  <si>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</si>
  <si>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</si>
  <si>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</si>
  <si>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</si>
  <si>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</si>
  <si>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</si>
  <si>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</si>
  <si>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</si>
  <si>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</si>
  <si>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</si>
  <si>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</si>
  <si>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</si>
  <si>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</si>
  <si>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</si>
  <si>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</si>
  <si>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</si>
  <si>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</si>
  <si>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</si>
  <si>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</si>
  <si>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</si>
  <si>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</si>
  <si>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</si>
  <si>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</si>
  <si>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</si>
  <si>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</si>
  <si>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</si>
  <si>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</si>
  <si>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</si>
  <si>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</si>
  <si>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</si>
  <si>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</si>
  <si>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</si>
  <si>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</si>
  <si>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</si>
  <si>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</si>
  <si>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</si>
  <si>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</si>
  <si>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</si>
  <si>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</si>
  <si>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</si>
  <si>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</si>
  <si>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</si>
  <si>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</si>
  <si>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</si>
  <si>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</si>
  <si>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</si>
  <si>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</si>
  <si>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</si>
  <si>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</si>
  <si>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</si>
  <si>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</si>
  <si>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</si>
  <si>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</si>
  <si>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</si>
  <si>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</si>
  <si>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</si>
  <si>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</si>
  <si>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</si>
  <si>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</si>
  <si>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</si>
  <si>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</si>
  <si>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</si>
  <si>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</si>
  <si>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</si>
  <si>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</si>
  <si>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</si>
  <si>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</si>
  <si>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</si>
  <si>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</si>
  <si>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</si>
  <si>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</si>
  <si>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</si>
  <si>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</si>
  <si>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</si>
  <si>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</si>
  <si>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</si>
  <si>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</si>
  <si>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</si>
  <si>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</si>
  <si>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</si>
  <si>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</si>
  <si>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</si>
  <si>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</si>
  <si>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</si>
  <si>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</si>
  <si>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</si>
  <si>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</si>
  <si>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</si>
  <si>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</si>
  <si>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</si>
  <si>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</si>
  <si>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</si>
  <si>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</si>
  <si>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</si>
  <si>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</si>
  <si>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</si>
  <si>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</si>
  <si>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</si>
  <si>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</si>
  <si>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</si>
  <si>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</si>
  <si>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</si>
  <si>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</si>
  <si>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</si>
  <si>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</si>
  <si>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</si>
  <si>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</si>
  <si>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</si>
  <si>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</si>
  <si>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</si>
  <si>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</si>
  <si>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</si>
  <si>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</si>
  <si>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</si>
  <si>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</si>
  <si>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</si>
  <si>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</si>
  <si>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</si>
  <si>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</si>
  <si>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</si>
  <si>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</si>
  <si>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</si>
  <si>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</si>
  <si>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</si>
  <si>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</si>
  <si>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</si>
  <si>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</si>
  <si>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</si>
  <si>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</si>
  <si>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</si>
  <si>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</si>
  <si>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</si>
  <si>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</si>
  <si>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</si>
  <si>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</si>
  <si>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</si>
  <si>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</si>
  <si>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</si>
  <si>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</si>
  <si>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</si>
  <si>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</si>
  <si>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</si>
  <si>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</si>
  <si>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</si>
  <si>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</si>
  <si>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</si>
  <si>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</si>
  <si>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</si>
  <si>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</si>
  <si>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</si>
  <si>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</si>
  <si>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</si>
  <si>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</si>
  <si>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</si>
  <si>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</si>
  <si>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</si>
  <si>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</si>
  <si>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</si>
  <si>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</si>
  <si>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</si>
  <si>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</si>
  <si>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</si>
  <si>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</si>
  <si>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</si>
  <si>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</si>
  <si>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</si>
  <si>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</si>
  <si>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</si>
  <si>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</si>
  <si>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</si>
  <si>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</si>
  <si>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</si>
  <si>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</si>
  <si>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</si>
  <si>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</si>
  <si>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</si>
  <si>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</si>
  <si>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</si>
  <si>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</si>
  <si>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</si>
  <si>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</si>
  <si>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</si>
  <si>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</si>
  <si>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</si>
  <si>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</si>
  <si>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</si>
  <si>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</si>
  <si>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</si>
  <si>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</si>
  <si>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</si>
  <si>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</si>
  <si>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</si>
  <si>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</si>
  <si>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</si>
  <si>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</si>
  <si>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</si>
  <si>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</si>
  <si>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</si>
  <si>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</si>
  <si>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</si>
  <si>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</si>
  <si>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</si>
  <si>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</si>
  <si>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</si>
  <si>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</si>
  <si>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</si>
  <si>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</si>
  <si>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</si>
  <si>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</si>
  <si>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</si>
  <si>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</si>
  <si>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</si>
  <si>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</si>
  <si>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</si>
  <si>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</si>
  <si>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</si>
  <si>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</si>
  <si>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</si>
  <si>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</si>
  <si>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</si>
  <si>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</si>
  <si>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</si>
  <si>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</si>
  <si>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</si>
  <si>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</si>
  <si>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</si>
  <si>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</si>
  <si>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</si>
  <si>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</si>
  <si>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</si>
  <si>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</si>
  <si>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</si>
  <si>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</si>
  <si>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</si>
  <si>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</si>
  <si>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</si>
  <si>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</si>
  <si>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</si>
  <si>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</si>
  <si>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</si>
  <si>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</si>
  <si>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</si>
  <si>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</si>
  <si>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</si>
  <si>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</si>
  <si>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</si>
  <si>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</si>
  <si>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</si>
  <si>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</si>
  <si>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</si>
  <si>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</si>
  <si>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</si>
  <si>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</si>
  <si>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</si>
  <si>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</si>
  <si>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</si>
  <si>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</si>
  <si>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</si>
  <si>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</si>
  <si>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</si>
  <si>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</si>
  <si>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</si>
  <si>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</si>
  <si>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</si>
  <si>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</si>
  <si>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</si>
  <si>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</si>
  <si>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</si>
  <si>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</si>
  <si>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</si>
  <si>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</si>
  <si>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</si>
  <si>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</si>
  <si>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</si>
  <si>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</si>
  <si>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</si>
  <si>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</si>
  <si>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</si>
  <si>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</si>
  <si>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</si>
  <si>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</si>
  <si>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</si>
  <si>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</si>
  <si>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</si>
  <si>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</si>
  <si>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</si>
  <si>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</si>
  <si>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</si>
  <si>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</si>
  <si>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</si>
  <si>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</si>
  <si>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</si>
  <si>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</si>
  <si>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</si>
  <si>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</si>
  <si>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</si>
  <si>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</si>
  <si>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</si>
  <si>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</si>
  <si>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</si>
  <si>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</si>
  <si>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</si>
  <si>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</si>
  <si>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</si>
  <si>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</si>
  <si>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</si>
  <si>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</si>
  <si>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</si>
  <si>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</si>
  <si>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</si>
  <si>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</si>
  <si>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</si>
  <si>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</si>
  <si>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</si>
  <si>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</si>
  <si>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</si>
  <si>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</si>
  <si>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</si>
  <si>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</si>
  <si>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</si>
  <si>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</si>
  <si>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</si>
  <si>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</si>
  <si>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</si>
  <si>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</si>
  <si>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</si>
  <si>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</si>
  <si>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</si>
  <si>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</si>
  <si>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</si>
  <si>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</si>
  <si>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</si>
  <si>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</si>
  <si>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</si>
  <si>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</si>
  <si>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</si>
  <si>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</si>
  <si>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</si>
  <si>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</si>
  <si>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</si>
  <si>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</si>
  <si>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</si>
  <si>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</si>
  <si>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</si>
  <si>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</si>
  <si>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</si>
  <si>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</si>
  <si>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</si>
  <si>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</si>
  <si>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</si>
  <si>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</si>
  <si>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</si>
  <si>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</si>
  <si>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</si>
  <si>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</si>
  <si>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</si>
  <si>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</si>
  <si>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</si>
  <si>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</si>
  <si>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</si>
  <si>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</si>
  <si>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</si>
  <si>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</si>
  <si>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</si>
  <si>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</si>
  <si>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</si>
  <si>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</si>
  <si>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</si>
  <si>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</si>
  <si>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</si>
  <si>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</si>
  <si>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</si>
  <si>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</si>
  <si>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</si>
  <si>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</si>
  <si>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</si>
  <si>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</si>
  <si>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</si>
  <si>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</si>
  <si>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</si>
  <si>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</si>
  <si>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</si>
  <si>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</si>
  <si>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</si>
  <si>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</si>
  <si>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</si>
  <si>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</si>
  <si>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</si>
  <si>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</si>
  <si>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</si>
  <si>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</si>
  <si>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</si>
  <si>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</si>
  <si>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</si>
  <si>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</si>
  <si>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</si>
  <si>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</si>
  <si>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</si>
  <si>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</si>
  <si>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</si>
  <si>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</si>
  <si>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</si>
  <si>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</si>
  <si>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</si>
  <si>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</si>
  <si>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</si>
  <si>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</si>
  <si>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</si>
  <si>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</si>
  <si>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</si>
  <si>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</si>
  <si>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</si>
  <si>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</si>
  <si>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</si>
  <si>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</si>
  <si>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</si>
  <si>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</si>
  <si>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</si>
  <si>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</si>
  <si>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</si>
  <si>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</si>
  <si>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</si>
  <si>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</si>
  <si>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</si>
  <si>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</si>
  <si>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</si>
  <si>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</si>
  <si>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</si>
  <si>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</si>
  <si>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</si>
  <si>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</si>
  <si>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</si>
  <si>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</si>
  <si>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</si>
  <si>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</si>
  <si>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</si>
  <si>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</si>
  <si>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</si>
  <si>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</si>
  <si>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</si>
  <si>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</si>
  <si>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</si>
  <si>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</si>
  <si>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</si>
  <si>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</si>
  <si>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</si>
  <si>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</si>
  <si>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</si>
  <si>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</si>
  <si>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</si>
  <si>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</si>
  <si>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</si>
  <si>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</si>
  <si>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</si>
  <si>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</si>
  <si>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</si>
  <si>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</si>
  <si>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</si>
  <si>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</si>
  <si>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</si>
  <si>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</si>
  <si>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</si>
  <si>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</si>
  <si>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</si>
  <si>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</si>
  <si>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</si>
  <si>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</si>
  <si>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</si>
  <si>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</si>
  <si>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</si>
  <si>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</si>
  <si>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</si>
  <si>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</si>
  <si>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</si>
  <si>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</si>
  <si>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</si>
  <si>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</si>
  <si>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</si>
  <si>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</si>
  <si>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</si>
  <si>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</si>
  <si>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</si>
  <si>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</si>
  <si>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</si>
  <si>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</si>
  <si>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</si>
  <si>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</si>
  <si>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</si>
  <si>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</si>
  <si>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</si>
  <si>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</si>
  <si>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</si>
  <si>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</si>
  <si>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</si>
  <si>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</si>
  <si>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</si>
  <si>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</si>
  <si>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</si>
  <si>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</si>
  <si>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</si>
  <si>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</si>
  <si>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</si>
  <si>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</si>
  <si>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</si>
  <si>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</si>
  <si>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</si>
  <si>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</si>
  <si>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</si>
  <si>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</si>
  <si>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</si>
  <si>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</si>
  <si>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</si>
  <si>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</si>
  <si>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</si>
  <si>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</si>
  <si>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</si>
  <si>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</si>
  <si>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</si>
  <si>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</si>
  <si>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</si>
  <si>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</si>
  <si>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</si>
  <si>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</si>
  <si>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</si>
  <si>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</si>
  <si>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</si>
  <si>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</si>
  <si>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</si>
  <si>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</si>
  <si>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</si>
  <si>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</si>
  <si>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</si>
  <si>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</si>
  <si>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</si>
  <si>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</si>
  <si>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</si>
  <si>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</si>
  <si>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</si>
  <si>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</si>
  <si>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</si>
  <si>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</si>
  <si>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</si>
  <si>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</si>
  <si>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</si>
  <si>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</si>
  <si>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</si>
  <si>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</si>
  <si>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</si>
  <si>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</si>
  <si>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</si>
  <si>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</si>
  <si>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</si>
  <si>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</si>
  <si>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</si>
  <si>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</si>
  <si>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</si>
  <si>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</si>
  <si>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</si>
  <si>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</si>
  <si>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</si>
  <si>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</si>
  <si>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</si>
  <si>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</si>
  <si>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</si>
  <si>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</si>
  <si>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</si>
  <si>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</si>
  <si>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</si>
  <si>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</si>
  <si>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</si>
  <si>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</si>
  <si>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</si>
  <si>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</si>
  <si>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</si>
  <si>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</si>
  <si>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</si>
  <si>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</si>
  <si>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</si>
  <si>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</si>
  <si>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</si>
  <si>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</si>
  <si>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</si>
  <si>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</si>
  <si>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</si>
  <si>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</si>
  <si>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</si>
  <si>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</si>
  <si>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</si>
  <si>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</si>
  <si>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</si>
  <si>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</si>
  <si>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</si>
  <si>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</si>
  <si>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</si>
  <si>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</si>
  <si>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</si>
  <si>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</si>
  <si>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</si>
  <si>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</si>
  <si>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</si>
  <si>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</si>
  <si>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</si>
  <si>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</si>
  <si>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</si>
  <si>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</si>
  <si>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</si>
  <si>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</si>
  <si>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</si>
  <si>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</si>
  <si>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</si>
  <si>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</si>
  <si>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</si>
  <si>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</si>
  <si>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</si>
  <si>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</si>
  <si>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</si>
  <si>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</si>
  <si>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</si>
  <si>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</si>
  <si>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</si>
  <si>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</si>
  <si>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</si>
  <si>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</si>
  <si>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</si>
  <si>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</si>
  <si>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</si>
  <si>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</si>
  <si>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</si>
  <si>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</si>
  <si>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</si>
  <si>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</si>
  <si>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</si>
  <si>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</si>
  <si>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</si>
  <si>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</si>
  <si>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</si>
  <si>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</si>
  <si>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</si>
  <si>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</si>
  <si>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</si>
  <si>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</si>
  <si>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</si>
  <si>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</si>
  <si>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</si>
  <si>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</si>
  <si>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</si>
  <si>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</si>
  <si>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</si>
  <si>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</si>
  <si>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</si>
  <si>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</si>
  <si>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</si>
  <si>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</si>
  <si>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</si>
  <si>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</si>
  <si>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</si>
  <si>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</si>
  <si>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</si>
  <si>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</si>
  <si>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</si>
  <si>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</si>
  <si>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</si>
  <si>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</si>
  <si>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</si>
  <si>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</si>
  <si>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</si>
  <si>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</si>
  <si>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</si>
  <si>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</si>
  <si>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</si>
  <si>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</si>
  <si>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</si>
  <si>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</si>
  <si>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</si>
  <si>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</si>
  <si>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</si>
  <si>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</si>
  <si>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</si>
  <si>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</si>
  <si>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</si>
  <si>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</si>
  <si>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</si>
  <si>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</si>
  <si>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</si>
  <si>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</si>
  <si>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</si>
  <si>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</si>
  <si>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</si>
  <si>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</si>
  <si>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</si>
  <si>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</si>
  <si>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</si>
  <si>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</si>
  <si>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</si>
  <si>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</si>
  <si>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</si>
  <si>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</si>
  <si>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</si>
  <si>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</si>
  <si>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</si>
  <si>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</si>
  <si>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</si>
  <si>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</si>
  <si>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</si>
  <si>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</si>
  <si>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</si>
  <si>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</si>
  <si>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</si>
  <si>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</si>
  <si>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</si>
  <si>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</si>
  <si>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</si>
  <si>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</si>
  <si>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</si>
  <si>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</si>
  <si>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</si>
  <si>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</si>
  <si>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</si>
  <si>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</si>
  <si>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</si>
  <si>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</si>
  <si>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</si>
  <si>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</si>
  <si>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</si>
  <si>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</si>
  <si>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</si>
  <si>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</si>
  <si>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</si>
  <si>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</si>
  <si>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</si>
  <si>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</si>
  <si>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</si>
  <si>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</si>
  <si>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</si>
  <si>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</si>
  <si>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</si>
  <si>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</si>
  <si>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</si>
  <si>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</si>
  <si>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</si>
  <si>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</si>
  <si>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</si>
  <si>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</si>
  <si>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</si>
  <si>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</si>
  <si>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</si>
  <si>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</si>
  <si>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</si>
  <si>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</si>
  <si>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</si>
  <si>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</si>
  <si>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</si>
  <si>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</si>
  <si>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</si>
  <si>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</si>
  <si>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</si>
  <si>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</si>
  <si>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</si>
  <si>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</si>
  <si>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</si>
  <si>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</si>
  <si>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</si>
  <si>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</si>
  <si>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</si>
  <si>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</si>
  <si>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</si>
  <si>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</si>
  <si>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</si>
  <si>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</si>
  <si>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</si>
  <si>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</si>
  <si>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</si>
  <si>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</si>
  <si>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</si>
  <si>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</si>
  <si>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</si>
  <si>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</si>
  <si>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</si>
  <si>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</si>
  <si>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</si>
  <si>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</si>
  <si>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</si>
  <si>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</si>
  <si>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</si>
  <si>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</si>
  <si>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</si>
  <si>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</si>
  <si>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</si>
  <si>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</si>
  <si>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</si>
  <si>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</si>
  <si>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</si>
  <si>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</si>
  <si>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</si>
  <si>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</si>
  <si>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</si>
  <si>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</si>
  <si>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</si>
  <si>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</si>
  <si>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</si>
  <si>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</si>
  <si>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</si>
  <si>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</si>
  <si>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</si>
  <si>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</si>
  <si>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</si>
  <si>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</si>
  <si>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</si>
  <si>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</si>
  <si>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</si>
  <si>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</si>
  <si>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</si>
  <si>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</si>
  <si>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</si>
  <si>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</si>
  <si>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</si>
  <si>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</si>
  <si>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</si>
  <si>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</si>
  <si>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</si>
  <si>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</si>
  <si>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</si>
  <si>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</si>
  <si>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</si>
  <si>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</si>
  <si>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</si>
  <si>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</si>
  <si>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</si>
  <si>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</si>
  <si>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</si>
  <si>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</si>
  <si>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</si>
  <si>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</si>
  <si>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</si>
  <si>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</si>
  <si>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</si>
  <si>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</si>
  <si>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</si>
  <si>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</si>
  <si>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</si>
  <si>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</si>
  <si>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</si>
  <si>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</si>
  <si>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</si>
  <si>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</si>
  <si>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</si>
  <si>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</si>
  <si>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</si>
  <si>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</si>
  <si>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</si>
  <si>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</si>
  <si>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</si>
  <si>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</si>
  <si>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</si>
  <si>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</si>
  <si>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</si>
  <si>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</si>
  <si>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</si>
  <si>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</si>
  <si>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</si>
  <si>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</si>
  <si>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</si>
  <si>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</si>
  <si>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</si>
  <si>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</si>
  <si>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</si>
  <si>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</si>
  <si>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</si>
  <si>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</si>
  <si>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</si>
  <si>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</si>
  <si>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</si>
  <si>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</si>
  <si>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</si>
  <si>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</si>
  <si>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</si>
  <si>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</si>
  <si>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</si>
  <si>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</si>
  <si>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</si>
  <si>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</si>
  <si>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</si>
  <si>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</si>
  <si>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</si>
  <si>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</si>
  <si>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</si>
  <si>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</si>
  <si>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</si>
  <si>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</si>
  <si>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</si>
  <si>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</si>
  <si>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</si>
  <si>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</si>
  <si>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</si>
  <si>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</si>
  <si>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</si>
  <si>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</si>
  <si>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</si>
  <si>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</si>
  <si>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</si>
  <si>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</si>
  <si>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</si>
  <si>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</si>
  <si>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</si>
  <si>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</si>
  <si>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</si>
  <si>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</si>
  <si>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</si>
  <si>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</si>
  <si>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</si>
  <si>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</si>
  <si>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</si>
  <si>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</si>
  <si>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</si>
  <si>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</si>
  <si>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</si>
  <si>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</si>
  <si>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</si>
  <si>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</si>
  <si>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</si>
  <si>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</si>
  <si>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</si>
  <si>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</si>
  <si>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</si>
  <si>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</si>
  <si>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</si>
  <si>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</si>
  <si>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</si>
  <si>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</si>
  <si>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</si>
  <si>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</si>
  <si>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</si>
  <si>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</si>
  <si>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</si>
  <si>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</si>
  <si>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</si>
  <si>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</si>
  <si>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</si>
  <si>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</si>
  <si>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</si>
  <si>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</si>
  <si>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</si>
  <si>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</si>
  <si>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</si>
  <si>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</si>
  <si>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</si>
  <si>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</si>
  <si>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</si>
  <si>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</si>
  <si>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</si>
  <si>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</si>
  <si>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</si>
  <si>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</si>
  <si>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</si>
  <si>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</si>
  <si>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</si>
  <si>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</si>
  <si>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</si>
  <si>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</si>
  <si>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</si>
  <si>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</si>
  <si>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</si>
  <si>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</si>
  <si>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</si>
  <si>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</si>
  <si>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</si>
  <si>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</si>
  <si>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</si>
  <si>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</si>
  <si>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</si>
  <si>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</si>
  <si>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</si>
  <si>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</si>
  <si>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</si>
  <si>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</si>
  <si>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</si>
  <si>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</si>
  <si>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</si>
  <si>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</si>
  <si>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</si>
  <si>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</si>
  <si>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</si>
  <si>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</si>
  <si>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</si>
  <si>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</si>
  <si>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</si>
  <si>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</si>
  <si>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</si>
  <si>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</si>
  <si>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</si>
  <si>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</si>
  <si>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</si>
  <si>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</si>
  <si>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</si>
  <si>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</si>
  <si>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</si>
  <si>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</si>
  <si>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</si>
  <si>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</si>
  <si>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</si>
  <si>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</si>
  <si>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</si>
  <si>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</si>
  <si>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</si>
  <si>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</si>
  <si>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</si>
  <si>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</si>
  <si>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</si>
  <si>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</si>
  <si>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</si>
  <si>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</si>
  <si>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</si>
  <si>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</si>
  <si>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</si>
  <si>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</si>
  <si>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</si>
  <si>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</si>
  <si>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</si>
  <si>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</si>
  <si>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</si>
  <si>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</si>
  <si>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</si>
  <si>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</si>
  <si>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</si>
  <si>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</si>
  <si>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</si>
  <si>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</si>
  <si>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</si>
  <si>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</si>
  <si>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</si>
  <si>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</si>
  <si>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</si>
  <si>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</si>
  <si>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</si>
  <si>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</si>
  <si>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</si>
  <si>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</si>
  <si>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</si>
  <si>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</si>
  <si>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</si>
  <si>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</si>
  <si>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</si>
  <si>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</si>
  <si>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</si>
  <si>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</si>
  <si>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</si>
  <si>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</si>
  <si>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</si>
  <si>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</si>
  <si>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</si>
  <si>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</si>
  <si>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</si>
  <si>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</si>
  <si>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</si>
  <si>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</si>
  <si>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</si>
  <si>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</si>
  <si>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</si>
  <si>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</si>
  <si>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</si>
  <si>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</si>
  <si>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</si>
  <si>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</si>
  <si>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</si>
  <si>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</si>
  <si>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</si>
  <si>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</si>
  <si>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</si>
  <si>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</si>
  <si>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</si>
  <si>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</si>
  <si>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</si>
  <si>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</si>
  <si>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</si>
  <si>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</si>
  <si>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</si>
  <si>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</si>
  <si>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</si>
  <si>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</si>
  <si>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</si>
  <si>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</si>
  <si>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</si>
  <si>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</si>
  <si>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</si>
  <si>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</si>
  <si>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</si>
  <si>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</si>
  <si>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</si>
  <si>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</si>
  <si>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</si>
  <si>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</si>
  <si>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</si>
  <si>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</si>
  <si>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</si>
  <si>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</si>
  <si>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</si>
  <si>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</si>
  <si>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</si>
  <si>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</si>
  <si>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</si>
  <si>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</si>
  <si>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</si>
  <si>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</si>
  <si>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</si>
  <si>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</si>
  <si>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</si>
  <si>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</si>
  <si>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</si>
  <si>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</si>
  <si>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</si>
  <si>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</si>
  <si>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</si>
  <si>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</si>
  <si>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</si>
  <si>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</si>
  <si>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</si>
  <si>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</si>
  <si>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</si>
  <si>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</si>
  <si>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</si>
  <si>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</si>
  <si>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</si>
  <si>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</si>
  <si>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</si>
  <si>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</si>
  <si>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</si>
  <si>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</si>
  <si>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</si>
  <si>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</si>
  <si>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</si>
  <si>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</si>
  <si>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</si>
  <si>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</si>
  <si>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</si>
  <si>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</si>
  <si>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</si>
  <si>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</si>
  <si>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</si>
  <si>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</si>
  <si>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</si>
  <si>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</si>
  <si>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</si>
  <si>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</si>
  <si>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</si>
  <si>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</si>
  <si>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</si>
  <si>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</si>
  <si>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</si>
  <si>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</si>
  <si>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</si>
  <si>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</si>
  <si>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</si>
  <si>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</si>
  <si>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</si>
  <si>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</si>
  <si>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</si>
  <si>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</si>
  <si>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</si>
  <si>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</si>
  <si>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</si>
  <si>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</si>
  <si>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</si>
  <si>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</si>
  <si>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</si>
  <si>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</si>
  <si>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</si>
  <si>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</si>
  <si>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</si>
  <si>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</si>
  <si>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</si>
  <si>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</si>
  <si>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</si>
  <si>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</si>
  <si>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</si>
  <si>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</si>
  <si>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</si>
  <si>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</si>
  <si>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</si>
  <si>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</si>
  <si>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</si>
  <si>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</si>
  <si>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</si>
  <si>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</si>
  <si>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</si>
  <si>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</si>
  <si>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</si>
  <si>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</si>
  <si>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</si>
  <si>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</si>
  <si>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</si>
  <si>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</si>
  <si>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</si>
  <si>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</si>
  <si>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</si>
  <si>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</si>
  <si>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</si>
  <si>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</si>
  <si>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</si>
  <si>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</si>
  <si>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</si>
  <si>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</si>
  <si>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</si>
  <si>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</si>
  <si>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</si>
  <si>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</si>
  <si>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</si>
  <si>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</si>
  <si>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</si>
  <si>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</si>
  <si>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</si>
  <si>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</si>
  <si>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</si>
  <si>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</si>
  <si>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</si>
  <si>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</si>
  <si>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</si>
  <si>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</si>
  <si>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</si>
  <si>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</si>
  <si>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</si>
  <si>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</si>
  <si>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</si>
  <si>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</si>
  <si>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</si>
  <si>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</si>
  <si>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</si>
  <si>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</si>
  <si>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</si>
  <si>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</si>
  <si>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</si>
  <si>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</si>
  <si>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</si>
  <si>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</si>
  <si>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</si>
  <si>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</si>
  <si>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</si>
  <si>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</si>
  <si>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</si>
  <si>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</si>
  <si>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</si>
  <si>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</si>
  <si>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</si>
  <si>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</si>
  <si>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</si>
  <si>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</si>
  <si>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</si>
  <si>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</si>
  <si>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</si>
  <si>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</si>
  <si>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</si>
  <si>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</si>
  <si>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</si>
  <si>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</si>
  <si>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</si>
  <si>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</si>
  <si>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</si>
  <si>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</si>
  <si>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</si>
  <si>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</si>
  <si>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</si>
  <si>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</si>
  <si>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</si>
  <si>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</si>
  <si>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</si>
  <si>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</si>
  <si>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</si>
  <si>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</si>
  <si>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</si>
  <si>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</si>
  <si>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</si>
  <si>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</si>
  <si>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</si>
  <si>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</si>
  <si>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</si>
  <si>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</si>
  <si>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</si>
  <si>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</si>
  <si>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</si>
  <si>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</si>
  <si>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</si>
  <si>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</si>
  <si>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</si>
  <si>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</si>
  <si>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</si>
  <si>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</si>
  <si>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</si>
  <si>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</si>
  <si>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</si>
  <si>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</si>
  <si>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</si>
  <si>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</si>
  <si>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</si>
  <si>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</si>
  <si>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</si>
  <si>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</si>
  <si>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</si>
  <si>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</si>
  <si>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</si>
  <si>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</si>
  <si>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</si>
  <si>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</si>
  <si>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</si>
  <si>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</si>
  <si>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</si>
  <si>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</si>
  <si>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</si>
  <si>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</si>
  <si>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</si>
  <si>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</si>
  <si>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</si>
  <si>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</si>
  <si>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</si>
  <si>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</si>
  <si>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</si>
  <si>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</si>
  <si>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</si>
  <si>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</si>
  <si>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</si>
  <si>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</si>
  <si>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</si>
  <si>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</si>
  <si>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</si>
  <si>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</si>
  <si>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</si>
  <si>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</si>
  <si>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</si>
  <si>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</si>
  <si>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</si>
  <si>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</si>
  <si>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</si>
  <si>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</si>
  <si>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</si>
  <si>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</si>
  <si>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</si>
  <si>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</si>
  <si>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</si>
  <si>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</si>
  <si>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</si>
  <si>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</si>
  <si>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</si>
  <si>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</si>
  <si>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</si>
  <si>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</si>
  <si>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</si>
  <si>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</si>
  <si>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</si>
  <si>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</si>
  <si>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</si>
  <si>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</si>
  <si>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</si>
  <si>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</si>
  <si>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</si>
  <si>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</si>
  <si>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</si>
  <si>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</si>
  <si>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</si>
  <si>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</si>
  <si>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</si>
  <si>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</si>
  <si>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</si>
  <si>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</si>
  <si>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</si>
  <si>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</si>
  <si>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</si>
  <si>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</si>
  <si>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</si>
  <si>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</si>
  <si>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</si>
  <si>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</si>
  <si>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</si>
  <si>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</si>
  <si>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</si>
  <si>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</si>
  <si>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</si>
  <si>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</si>
  <si>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</si>
  <si>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</si>
  <si>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</si>
  <si>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</si>
  <si>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</si>
  <si>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</si>
  <si>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</si>
  <si>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</si>
  <si>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</si>
  <si>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</si>
  <si>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</si>
  <si>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</si>
  <si>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</si>
  <si>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</si>
  <si>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</si>
  <si>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</si>
  <si>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</si>
  <si>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</si>
  <si>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</si>
  <si>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</si>
  <si>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</si>
  <si>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</si>
  <si>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</si>
  <si>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</si>
  <si>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</si>
  <si>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</si>
  <si>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</si>
  <si>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</si>
  <si>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</si>
  <si>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</si>
  <si>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</si>
  <si>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</si>
  <si>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</si>
  <si>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</si>
  <si>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</si>
  <si>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</si>
  <si>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</si>
  <si>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</si>
  <si>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</si>
  <si>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</si>
  <si>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</si>
  <si>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</si>
  <si>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</si>
  <si>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</si>
  <si>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</si>
  <si>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</si>
  <si>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</si>
  <si>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</si>
  <si>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</si>
  <si>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</si>
  <si>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</si>
  <si>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</si>
  <si>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</si>
  <si>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</si>
  <si>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</si>
  <si>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</si>
  <si>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</si>
  <si>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</si>
  <si>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</si>
  <si>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</si>
  <si>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</si>
  <si>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</si>
  <si>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</si>
  <si>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</si>
  <si>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</si>
  <si>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</si>
  <si>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</si>
  <si>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</si>
  <si>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</si>
  <si>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</si>
  <si>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</si>
  <si>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</si>
  <si>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</si>
  <si>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</si>
  <si>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</si>
  <si>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</si>
  <si>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</si>
  <si>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</si>
  <si>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</si>
  <si>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</si>
  <si>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</si>
  <si>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</si>
  <si>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</si>
  <si>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</si>
  <si>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</si>
  <si>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</si>
  <si>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</si>
  <si>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</si>
  <si>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</si>
  <si>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</si>
  <si>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</si>
  <si>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</si>
  <si>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</si>
  <si>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</si>
  <si>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</si>
  <si>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</si>
  <si>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</si>
  <si>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</si>
  <si>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</si>
  <si>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</si>
  <si>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</si>
  <si>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</si>
  <si>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</si>
  <si>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</si>
  <si>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</si>
  <si>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</si>
  <si>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</si>
  <si>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</si>
  <si>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</si>
  <si>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</si>
  <si>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</si>
  <si>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</si>
  <si>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</si>
  <si>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</si>
  <si>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</si>
  <si>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</si>
  <si>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</si>
  <si>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</si>
  <si>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</si>
  <si>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</si>
  <si>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</si>
  <si>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</si>
  <si>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</si>
  <si>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</si>
  <si>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</si>
  <si>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</si>
  <si>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</si>
  <si>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</si>
  <si>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</si>
  <si>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</si>
  <si>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</si>
  <si>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</si>
  <si>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</si>
  <si>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</si>
  <si>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</si>
  <si>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</si>
  <si>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</si>
  <si>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</si>
  <si>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</si>
  <si>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</si>
  <si>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</si>
  <si>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</si>
  <si>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</si>
  <si>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</si>
  <si>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</si>
  <si>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</si>
  <si>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</si>
  <si>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</si>
  <si>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</si>
  <si>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</si>
  <si>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</si>
  <si>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</si>
  <si>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</si>
  <si>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</si>
  <si>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</si>
  <si>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</si>
  <si>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</si>
  <si>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</si>
  <si>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</si>
  <si>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</si>
  <si>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</si>
  <si>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</si>
  <si>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</si>
  <si>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</si>
  <si>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</si>
  <si>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</si>
  <si>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</si>
  <si>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</si>
  <si>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</si>
  <si>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</si>
  <si>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</si>
  <si>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</si>
  <si>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</si>
  <si>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</si>
  <si>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</si>
  <si>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</si>
  <si>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</si>
  <si>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</si>
  <si>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</si>
  <si>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</si>
  <si>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</si>
  <si>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</si>
  <si>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</si>
  <si>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</si>
  <si>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</si>
  <si>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</si>
  <si>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</si>
  <si>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</si>
  <si>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</si>
  <si>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</si>
  <si>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</si>
  <si>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</si>
  <si>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</si>
  <si>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</si>
  <si>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</si>
  <si>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</si>
  <si>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</si>
  <si>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</si>
  <si>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</si>
  <si>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</si>
  <si>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</si>
  <si>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</si>
  <si>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</si>
  <si>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</si>
  <si>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</si>
  <si>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</si>
  <si>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</si>
  <si>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</si>
  <si>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</si>
  <si>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</si>
  <si>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</si>
  <si>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</si>
  <si>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</si>
  <si>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</si>
  <si>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</si>
  <si>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</si>
  <si>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</si>
  <si>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</si>
  <si>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</si>
  <si>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</si>
  <si>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</si>
  <si>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</si>
  <si>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</si>
  <si>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</si>
  <si>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</si>
  <si>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</si>
  <si>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</si>
  <si>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</si>
  <si>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</si>
  <si>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</si>
  <si>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</si>
  <si>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</si>
  <si>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</si>
  <si>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</si>
  <si>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</si>
  <si>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</si>
  <si>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</si>
  <si>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</si>
  <si>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</si>
  <si>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</si>
  <si>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</si>
  <si>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</si>
  <si>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</si>
  <si>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</si>
  <si>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</si>
  <si>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</si>
  <si>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</si>
  <si>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</si>
  <si>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</si>
  <si>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</si>
  <si>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</si>
  <si>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</si>
  <si>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</si>
  <si>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</si>
  <si>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</si>
  <si>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</si>
  <si>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</si>
  <si>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</si>
  <si>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</si>
  <si>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</si>
  <si>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</si>
  <si>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</si>
  <si>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</si>
  <si>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</si>
  <si>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</si>
  <si>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</si>
  <si>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</si>
  <si>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</si>
  <si>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</si>
  <si>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</si>
  <si>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</si>
  <si>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</si>
  <si>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</si>
  <si>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</si>
  <si>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</si>
  <si>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</si>
  <si>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</si>
  <si>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</si>
  <si>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</si>
  <si>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</si>
  <si>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</si>
  <si>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</si>
  <si>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</si>
  <si>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</si>
  <si>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</si>
  <si>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</si>
  <si>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</si>
  <si>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</si>
  <si>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</si>
  <si>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</si>
  <si>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</si>
  <si>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</si>
  <si>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</si>
  <si>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</si>
  <si>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</si>
  <si>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</si>
  <si>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</si>
  <si>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</si>
  <si>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</si>
  <si>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</si>
  <si>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</si>
  <si>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</si>
  <si>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</si>
  <si>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</si>
  <si>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</si>
  <si>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</si>
  <si>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</si>
  <si>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</si>
  <si>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</si>
  <si>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</si>
  <si>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</si>
  <si>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</si>
  <si>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</si>
  <si>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</si>
  <si>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</si>
  <si>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</si>
  <si>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</si>
  <si>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</si>
  <si>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</si>
  <si>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</si>
  <si>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</si>
  <si>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</si>
  <si>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</si>
  <si>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</si>
  <si>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</si>
  <si>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</si>
  <si>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</si>
  <si>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</si>
  <si>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</si>
  <si>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</si>
  <si>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</si>
  <si>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</si>
  <si>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</si>
  <si>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</si>
  <si>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</si>
  <si>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</si>
  <si>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</si>
  <si>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</si>
  <si>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</si>
  <si>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</si>
  <si>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</si>
  <si>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</si>
  <si>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</si>
  <si>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</si>
  <si>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</si>
  <si>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</si>
  <si>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</si>
  <si>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</si>
  <si>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</si>
  <si>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</si>
  <si>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</si>
  <si>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</si>
  <si>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</si>
  <si>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</si>
  <si>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</si>
  <si>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</si>
  <si>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</si>
  <si>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</si>
  <si>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</si>
  <si>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</si>
  <si>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</si>
  <si>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</si>
  <si>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</si>
  <si>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</si>
  <si>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</si>
  <si>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</si>
  <si>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</si>
  <si>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</si>
  <si>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</si>
  <si>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</si>
  <si>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</si>
  <si>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</si>
  <si>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</si>
  <si>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</si>
  <si>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</si>
  <si>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</si>
  <si>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</si>
  <si>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</si>
  <si>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</si>
  <si>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</si>
  <si>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</si>
  <si>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</si>
  <si>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</si>
  <si>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</si>
  <si>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</si>
  <si>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</si>
  <si>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</si>
  <si>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</si>
  <si>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</si>
  <si>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</si>
  <si>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</si>
  <si>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</si>
  <si>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</si>
  <si>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</si>
  <si>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</si>
  <si>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</si>
  <si>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</si>
  <si>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</si>
  <si>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</si>
  <si>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</si>
  <si>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</si>
  <si>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</si>
  <si>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</si>
  <si>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</si>
  <si>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</si>
  <si>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</si>
  <si>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</si>
  <si>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</si>
  <si>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</si>
  <si>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</si>
  <si>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</si>
  <si>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</si>
  <si>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</si>
  <si>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</si>
  <si>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</si>
  <si>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</si>
  <si>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</si>
  <si>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</si>
  <si>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</si>
  <si>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</si>
  <si>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</si>
  <si>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</si>
  <si>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</si>
  <si>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</si>
  <si>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</si>
  <si>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</si>
  <si>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</si>
  <si>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</si>
  <si>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</si>
  <si>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</si>
  <si>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</si>
  <si>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</si>
  <si>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</si>
  <si>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</si>
  <si>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</si>
  <si>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</si>
  <si>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</si>
  <si>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</si>
  <si>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</si>
  <si>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</si>
  <si>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</si>
  <si>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</si>
  <si>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</si>
  <si>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</si>
  <si>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</si>
  <si>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</si>
  <si>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</si>
  <si>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</si>
  <si>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</si>
  <si>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</si>
  <si>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</si>
  <si>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</si>
  <si>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</si>
  <si>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</si>
  <si>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</si>
  <si>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</si>
  <si>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</si>
  <si>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</si>
  <si>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</si>
  <si>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</si>
  <si>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</si>
  <si>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</si>
  <si>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</si>
  <si>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</si>
  <si>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</si>
  <si>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</si>
  <si>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</si>
  <si>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</si>
  <si>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</si>
  <si>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</si>
  <si>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</si>
  <si>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</si>
  <si>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</si>
  <si>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</si>
  <si>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</si>
  <si>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</si>
  <si>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</si>
  <si>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</si>
  <si>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</si>
  <si>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</si>
  <si>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</si>
  <si>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</si>
  <si>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</si>
  <si>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</si>
  <si>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</si>
  <si>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</si>
  <si>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</si>
  <si>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</si>
  <si>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</si>
  <si>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</si>
  <si>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</si>
  <si>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</si>
  <si>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</si>
  <si>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</si>
  <si>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</si>
  <si>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</si>
  <si>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</si>
  <si>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</si>
  <si>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</si>
  <si>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</si>
  <si>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</si>
  <si>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</si>
  <si>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</si>
  <si>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</si>
  <si>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</si>
  <si>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</si>
  <si>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</si>
  <si>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</si>
  <si>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</si>
  <si>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</si>
  <si>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</si>
  <si>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</si>
  <si>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</si>
  <si>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</si>
  <si>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</si>
  <si>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</si>
  <si>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</si>
  <si>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</si>
  <si>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</si>
  <si>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</si>
  <si>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</si>
  <si>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</si>
  <si>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</si>
  <si>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</si>
  <si>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</si>
  <si>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</si>
  <si>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</si>
  <si>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</si>
  <si>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</si>
  <si>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</si>
  <si>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</si>
  <si>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</si>
  <si>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</si>
  <si>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</si>
  <si>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</si>
  <si>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</si>
  <si>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</si>
  <si>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</si>
  <si>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</si>
  <si>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</si>
  <si>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</si>
  <si>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</si>
  <si>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</si>
  <si>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</si>
  <si>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</si>
  <si>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</si>
  <si>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</si>
  <si>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</si>
  <si>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</si>
  <si>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</si>
  <si>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</si>
  <si>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</si>
  <si>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</si>
  <si>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</si>
  <si>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</si>
  <si>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</si>
  <si>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</si>
  <si>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</si>
  <si>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</si>
  <si>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</si>
  <si>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</si>
  <si>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</si>
  <si>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</si>
  <si>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</si>
  <si>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</si>
  <si>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</si>
  <si>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</si>
  <si>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</si>
  <si>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</si>
  <si>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</si>
  <si>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</si>
  <si>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</si>
  <si>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</si>
  <si>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</si>
  <si>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</si>
  <si>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</si>
  <si>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</si>
  <si>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</si>
  <si>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</si>
  <si>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</si>
  <si>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</si>
  <si>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</si>
  <si>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</si>
  <si>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</si>
  <si>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</si>
  <si>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</si>
  <si>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</si>
  <si>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</si>
  <si>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</si>
  <si>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</si>
  <si>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</si>
  <si>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</si>
  <si>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</si>
  <si>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</si>
  <si>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</si>
  <si>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</si>
  <si>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</si>
  <si>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</si>
  <si>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</si>
  <si>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</si>
  <si>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</si>
  <si>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</si>
  <si>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</si>
  <si>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</si>
  <si>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</si>
  <si>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</si>
  <si>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</si>
  <si>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</si>
  <si>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</si>
  <si>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</si>
  <si>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</si>
  <si>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</si>
  <si>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</si>
  <si>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</si>
  <si>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</si>
  <si>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</si>
  <si>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</si>
  <si>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</si>
  <si>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</si>
  <si>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</si>
  <si>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</si>
  <si>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</si>
  <si>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</si>
  <si>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</si>
  <si>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</si>
  <si>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</si>
  <si>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</si>
  <si>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</si>
  <si>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</si>
  <si>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</si>
  <si>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</si>
  <si>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</si>
  <si>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</si>
  <si>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</si>
  <si>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</si>
  <si>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</si>
  <si>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</si>
  <si>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</si>
  <si>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</si>
  <si>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</si>
  <si>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</si>
  <si>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</si>
  <si>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</si>
  <si>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</si>
  <si>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</si>
  <si>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</si>
  <si>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</si>
  <si>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</si>
  <si>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</si>
  <si>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</si>
  <si>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</si>
  <si>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</si>
  <si>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</si>
  <si>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</si>
  <si>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</si>
  <si>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</si>
  <si>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</si>
  <si>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</si>
  <si>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</si>
  <si>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</si>
  <si>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</si>
  <si>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</si>
  <si>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</si>
  <si>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</si>
  <si>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</si>
  <si>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</si>
  <si>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</si>
  <si>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</si>
  <si>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</si>
  <si>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</si>
  <si>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</si>
  <si>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</si>
  <si>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</si>
  <si>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</si>
  <si>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</si>
  <si>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</si>
  <si>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</si>
  <si>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</si>
  <si>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</si>
  <si>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</si>
  <si>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</si>
  <si>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</si>
  <si>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</si>
  <si>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</si>
  <si>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</si>
  <si>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</si>
  <si>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</si>
  <si>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</si>
  <si>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</si>
  <si>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</si>
  <si>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</si>
  <si>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</si>
  <si>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</si>
  <si>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</si>
  <si>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</si>
  <si>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</si>
  <si>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</si>
  <si>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</si>
  <si>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</si>
  <si>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</si>
  <si>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</si>
  <si>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</si>
  <si>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</si>
  <si>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</si>
  <si>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</si>
  <si>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</si>
  <si>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</si>
  <si>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</si>
  <si>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</si>
  <si>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</si>
  <si>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</si>
  <si>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</si>
  <si>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</si>
  <si>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</si>
  <si>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</si>
  <si>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</si>
  <si>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</si>
  <si>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</si>
  <si>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</si>
  <si>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</si>
  <si>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</si>
  <si>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</si>
  <si>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</si>
  <si>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</si>
  <si>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</si>
  <si>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</si>
  <si>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</si>
  <si>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</si>
  <si>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</si>
  <si>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</si>
  <si>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</si>
  <si>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</si>
  <si>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</si>
  <si>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</si>
  <si>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</si>
  <si>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</si>
  <si>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</si>
  <si>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</si>
  <si>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</si>
  <si>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</si>
  <si>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</si>
  <si>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</si>
  <si>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</si>
  <si>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</si>
  <si>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</si>
  <si>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</si>
  <si>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</si>
  <si>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</si>
  <si>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</si>
  <si>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</si>
  <si>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</si>
  <si>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</si>
  <si>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</si>
  <si>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</si>
  <si>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</si>
  <si>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</si>
  <si>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</si>
  <si>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</si>
  <si>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</si>
  <si>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</si>
  <si>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</si>
  <si>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</si>
  <si>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</si>
  <si>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</si>
  <si>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</si>
  <si>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</si>
  <si>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</si>
  <si>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</si>
  <si>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</si>
  <si>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</si>
  <si>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</si>
  <si>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</si>
  <si>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</si>
  <si>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</si>
  <si>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</si>
  <si>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</si>
  <si>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</si>
  <si>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</si>
  <si>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</si>
  <si>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</si>
  <si>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</si>
  <si>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</si>
  <si>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</si>
  <si>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</si>
  <si>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</si>
  <si>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</si>
  <si>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</si>
  <si>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</si>
  <si>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</si>
  <si>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</si>
  <si>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</si>
  <si>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</si>
  <si>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</si>
  <si>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</si>
  <si>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</si>
  <si>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</si>
  <si>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</si>
  <si>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</si>
  <si>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</si>
  <si>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</si>
  <si>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</si>
  <si>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</si>
  <si>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</si>
  <si>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</si>
  <si>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</si>
  <si>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</si>
  <si>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</si>
  <si>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</si>
  <si>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</si>
  <si>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</si>
  <si>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</si>
  <si>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</si>
  <si>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</si>
  <si>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</si>
  <si>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</si>
  <si>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</si>
  <si>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</si>
  <si>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</si>
  <si>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</si>
  <si>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</si>
  <si>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</si>
  <si>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</si>
  <si>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</si>
  <si>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</si>
  <si>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</si>
  <si>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</si>
  <si>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</si>
  <si>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</si>
  <si>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</si>
  <si>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</si>
  <si>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</si>
  <si>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</si>
  <si>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</si>
  <si>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</si>
  <si>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</si>
  <si>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</si>
  <si>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</si>
  <si>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</si>
  <si>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</si>
  <si>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</si>
  <si>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</si>
  <si>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</si>
  <si>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</si>
  <si>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</si>
  <si>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</si>
  <si>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</si>
  <si>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</si>
  <si>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</si>
  <si>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</si>
  <si>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</si>
  <si>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</si>
  <si>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</si>
  <si>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</si>
  <si>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</si>
  <si>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</si>
  <si>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</si>
  <si>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</si>
  <si>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</si>
  <si>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</si>
  <si>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</si>
  <si>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</si>
  <si>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</si>
  <si>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</si>
  <si>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</si>
  <si>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</si>
  <si>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</si>
  <si>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</si>
  <si>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</si>
  <si>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</si>
  <si>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</si>
  <si>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</si>
  <si>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</si>
  <si>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</si>
  <si>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</si>
  <si>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</si>
  <si>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</si>
  <si>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</si>
  <si>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</si>
  <si>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</si>
  <si>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</si>
  <si>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</si>
  <si>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</si>
  <si>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</si>
  <si>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</si>
  <si>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</si>
  <si>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</si>
  <si>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</si>
  <si>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</si>
  <si>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</si>
  <si>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</si>
  <si>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</si>
  <si>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</si>
  <si>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</si>
  <si>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</si>
  <si>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</si>
  <si>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</si>
  <si>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</si>
  <si>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</si>
  <si>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</si>
  <si>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</si>
  <si>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</si>
  <si>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</si>
  <si>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</si>
  <si>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</si>
  <si>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</si>
  <si>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</si>
  <si>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</si>
  <si>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</si>
  <si>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</si>
  <si>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</si>
  <si>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</si>
  <si>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</si>
  <si>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</si>
  <si>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</si>
  <si>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</si>
  <si>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</si>
  <si>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</si>
  <si>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</si>
  <si>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</si>
  <si>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</si>
  <si>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</si>
  <si>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</si>
  <si>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</si>
  <si>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</si>
  <si>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</si>
  <si>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</si>
  <si>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</si>
  <si>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</si>
  <si>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</si>
  <si>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</si>
  <si>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</si>
  <si>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</si>
  <si>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</si>
  <si>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</si>
  <si>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</si>
  <si>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</si>
  <si>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</si>
  <si>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</si>
  <si>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</si>
  <si>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</si>
  <si>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</si>
  <si>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</si>
  <si>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</si>
  <si>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</si>
  <si>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</si>
  <si>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</si>
  <si>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</si>
  <si>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</si>
  <si>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</si>
  <si>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</si>
  <si>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</si>
  <si>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</si>
  <si>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</si>
  <si>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</si>
  <si>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</si>
  <si>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</si>
  <si>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</si>
  <si>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</si>
  <si>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</si>
  <si>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</si>
  <si>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</si>
  <si>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</si>
  <si>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</si>
  <si>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</si>
  <si>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</si>
  <si>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</si>
  <si>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</si>
  <si>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</si>
  <si>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</si>
  <si>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</si>
  <si>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</si>
  <si>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</si>
  <si>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</si>
  <si>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</si>
  <si>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</si>
  <si>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</si>
  <si>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</si>
  <si>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</si>
  <si>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</si>
  <si>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</si>
  <si>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</si>
  <si>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</si>
  <si>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</si>
  <si>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</si>
  <si>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</si>
  <si>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</si>
  <si>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</si>
  <si>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</si>
  <si>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</si>
  <si>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</si>
  <si>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</si>
  <si>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</si>
  <si>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</si>
  <si>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</si>
  <si>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</si>
  <si>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</si>
  <si>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</si>
  <si>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</si>
  <si>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</si>
  <si>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</si>
  <si>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</si>
  <si>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</si>
  <si>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</si>
  <si>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</si>
  <si>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</si>
  <si>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</si>
  <si>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</si>
  <si>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</si>
  <si>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</si>
  <si>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</si>
  <si>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</si>
  <si>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</si>
  <si>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</si>
  <si>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</si>
  <si>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</si>
  <si>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</si>
  <si>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</si>
  <si>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</si>
  <si>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</si>
  <si>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</si>
  <si>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</si>
  <si>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</si>
  <si>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</si>
  <si>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</si>
  <si>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</si>
  <si>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</si>
  <si>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</si>
  <si>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</si>
  <si>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</si>
  <si>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</si>
  <si>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</si>
  <si>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</si>
  <si>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</si>
  <si>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</si>
  <si>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</si>
  <si>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</si>
  <si>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</si>
  <si>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</si>
  <si>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</si>
  <si>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</si>
  <si>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</si>
  <si>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</si>
  <si>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</si>
  <si>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</si>
  <si>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</si>
  <si>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</si>
  <si>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</si>
  <si>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</si>
  <si>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</si>
  <si>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</si>
  <si>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</si>
  <si>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</si>
  <si>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</si>
  <si>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</si>
  <si>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</si>
  <si>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</si>
  <si>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</si>
  <si>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</si>
  <si>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</si>
  <si>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</si>
  <si>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</si>
  <si>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</si>
  <si>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</si>
  <si>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</si>
  <si>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</si>
  <si>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</si>
  <si>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</si>
  <si>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</si>
  <si>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</si>
  <si>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</si>
  <si>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</si>
  <si>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</si>
  <si>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</si>
  <si>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</si>
  <si>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</si>
  <si>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</si>
  <si>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</si>
  <si>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</si>
  <si>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</si>
  <si>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</si>
  <si>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</si>
  <si>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</si>
  <si>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</si>
  <si>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</si>
  <si>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</si>
  <si>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</si>
  <si>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</si>
  <si>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</si>
  <si>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</si>
  <si>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</si>
  <si>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</si>
  <si>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</si>
  <si>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</si>
  <si>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</si>
  <si>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</si>
  <si>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</si>
  <si>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</si>
  <si>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</si>
  <si>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</si>
  <si>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</si>
  <si>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</si>
  <si>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</si>
  <si>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</si>
  <si>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</si>
  <si>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</si>
  <si>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</si>
  <si>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</si>
  <si>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</si>
  <si>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</si>
  <si>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</si>
  <si>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</si>
  <si>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</si>
  <si>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</si>
  <si>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</si>
  <si>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</si>
  <si>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</si>
  <si>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</si>
  <si>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</si>
  <si>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</si>
  <si>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</si>
  <si>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</si>
  <si>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</si>
  <si>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</si>
  <si>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</si>
  <si>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</si>
  <si>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</si>
  <si>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</si>
  <si>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</si>
  <si>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</si>
  <si>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</si>
  <si>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</si>
  <si>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</si>
  <si>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</si>
  <si>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</si>
  <si>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</si>
  <si>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</si>
  <si>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</si>
  <si>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</si>
  <si>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</si>
  <si>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</si>
  <si>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</si>
  <si>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</si>
  <si>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</si>
  <si>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</si>
  <si>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</si>
  <si>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</si>
  <si>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</si>
  <si>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</si>
  <si>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</si>
  <si>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</si>
  <si>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</si>
  <si>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</si>
  <si>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</si>
  <si>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</si>
  <si>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</si>
  <si>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</si>
  <si>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</si>
  <si>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</si>
  <si>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</si>
  <si>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</si>
  <si>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</si>
  <si>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</si>
  <si>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</si>
  <si>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</si>
  <si>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</si>
  <si>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</si>
  <si>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</si>
  <si>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</si>
  <si>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</si>
  <si>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</si>
  <si>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</si>
  <si>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</si>
  <si>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</si>
  <si>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</si>
  <si>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</si>
  <si>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</si>
  <si>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</si>
  <si>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</si>
  <si>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</si>
  <si>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</si>
  <si>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</si>
  <si>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</si>
  <si>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</si>
  <si>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</si>
  <si>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</si>
  <si>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</si>
  <si>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</si>
  <si>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</si>
  <si>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</si>
  <si>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</si>
  <si>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</si>
  <si>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</si>
  <si>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</si>
  <si>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</si>
  <si>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</si>
  <si>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</si>
  <si>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</si>
  <si>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</si>
  <si>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</si>
  <si>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</si>
  <si>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</si>
  <si>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</si>
  <si>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</si>
  <si>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</si>
  <si>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</si>
  <si>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</si>
  <si>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</si>
  <si>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</si>
  <si>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</si>
  <si>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</si>
  <si>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</si>
  <si>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</si>
  <si>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</si>
  <si>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</si>
  <si>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</si>
  <si>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</si>
  <si>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</si>
  <si>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</si>
  <si>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</si>
  <si>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</si>
  <si>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</si>
  <si>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</si>
  <si>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</si>
  <si>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</si>
  <si>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</si>
  <si>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</si>
  <si>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</si>
  <si>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</si>
  <si>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</si>
  <si>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</si>
  <si>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</si>
  <si>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</si>
  <si>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</si>
  <si>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</si>
  <si>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</si>
  <si>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</si>
  <si>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</si>
  <si>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</si>
  <si>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</si>
  <si>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</si>
  <si>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</si>
  <si>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</si>
  <si>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</si>
  <si>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</si>
  <si>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</si>
  <si>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</si>
  <si>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</si>
  <si>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</si>
  <si>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</si>
  <si>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</si>
  <si>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</si>
  <si>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</si>
  <si>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</si>
  <si>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</si>
  <si>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</si>
  <si>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</si>
  <si>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</si>
  <si>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</si>
  <si>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</si>
  <si>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</si>
  <si>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</si>
  <si>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</si>
  <si>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</si>
  <si>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</si>
  <si>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</si>
  <si>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</si>
  <si>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</si>
  <si>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</si>
  <si>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</si>
  <si>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</si>
  <si>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</si>
  <si>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</si>
  <si>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</si>
  <si>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</si>
  <si>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</si>
  <si>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</si>
  <si>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</si>
  <si>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</si>
  <si>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</si>
  <si>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</si>
  <si>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</si>
  <si>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</si>
  <si>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</si>
  <si>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</si>
  <si>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</si>
  <si>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</si>
  <si>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</si>
  <si>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</si>
  <si>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</si>
  <si>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</si>
  <si>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</si>
  <si>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</si>
  <si>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</si>
  <si>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</si>
  <si>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</si>
  <si>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</si>
  <si>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</si>
  <si>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</si>
  <si>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</si>
  <si>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</si>
  <si>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</si>
  <si>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</si>
  <si>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</si>
  <si>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</si>
  <si>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</si>
  <si>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</si>
  <si>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</si>
  <si>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</si>
  <si>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</si>
  <si>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</si>
  <si>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</si>
  <si>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</si>
  <si>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</si>
  <si>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</si>
  <si>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</si>
  <si>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</si>
  <si>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</si>
  <si>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</si>
  <si>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</si>
  <si>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</si>
  <si>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</si>
  <si>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</si>
  <si>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</si>
  <si>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</si>
  <si>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</si>
  <si>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</si>
  <si>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</si>
  <si>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</si>
  <si>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</si>
  <si>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</si>
  <si>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</si>
  <si>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</si>
  <si>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</si>
  <si>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</si>
  <si>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</si>
  <si>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</si>
  <si>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</si>
  <si>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</si>
  <si>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</si>
  <si>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</si>
  <si>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</si>
  <si>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</si>
  <si>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</si>
  <si>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</si>
  <si>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</si>
  <si>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</si>
  <si>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</si>
  <si>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</si>
  <si>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</si>
  <si>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</si>
  <si>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</si>
  <si>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</si>
  <si>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</si>
  <si>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</si>
  <si>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</si>
  <si>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</si>
  <si>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</si>
  <si>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</si>
  <si>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</si>
  <si>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</si>
  <si>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</si>
  <si>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</si>
  <si>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</si>
  <si>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</si>
  <si>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</si>
  <si>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</si>
  <si>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</si>
  <si>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</si>
  <si>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</si>
  <si>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</si>
  <si>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</si>
  <si>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</si>
  <si>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</si>
  <si>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</si>
  <si>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</si>
  <si>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</si>
  <si>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</si>
  <si>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</si>
  <si>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</si>
  <si>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</si>
  <si>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</si>
  <si>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</si>
  <si>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</si>
  <si>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</si>
  <si>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</si>
  <si>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</si>
  <si>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</si>
  <si>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</si>
  <si>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</si>
  <si>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</si>
  <si>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</si>
  <si>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</si>
  <si>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</si>
  <si>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</si>
  <si>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</si>
  <si>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</si>
  <si>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</si>
  <si>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</si>
  <si>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</si>
  <si>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</si>
  <si>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</si>
  <si>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</si>
  <si>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</si>
  <si>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</si>
  <si>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</si>
  <si>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</si>
  <si>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</si>
  <si>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</si>
  <si>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</si>
  <si>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</si>
  <si>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</si>
  <si>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</si>
  <si>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</si>
  <si>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</si>
  <si>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</si>
  <si>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</si>
  <si>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</si>
  <si>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</si>
  <si>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</si>
  <si>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</si>
  <si>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</si>
  <si>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</si>
  <si>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</si>
  <si>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</si>
  <si>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</si>
  <si>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</si>
  <si>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</si>
  <si>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</si>
  <si>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</si>
  <si>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</si>
  <si>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</si>
  <si>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</si>
  <si>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</si>
  <si>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</si>
  <si>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</si>
  <si>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</si>
  <si>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</si>
  <si>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</si>
  <si>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</si>
  <si>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</si>
  <si>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</si>
  <si>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</si>
  <si>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</si>
  <si>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</si>
  <si>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</si>
  <si>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</si>
  <si>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</si>
  <si>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</si>
  <si>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</si>
  <si>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</si>
  <si>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</si>
  <si>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</si>
  <si>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</si>
  <si>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</si>
  <si>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</si>
  <si>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</si>
  <si>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</si>
  <si>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</si>
  <si>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</si>
  <si>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</si>
  <si>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</si>
  <si>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</si>
  <si>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</si>
  <si>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</si>
  <si>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</si>
  <si>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</si>
  <si>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</si>
  <si>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</si>
  <si>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</si>
  <si>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</si>
  <si>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</si>
  <si>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</si>
  <si>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</si>
  <si>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</si>
  <si>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</si>
  <si>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</si>
  <si>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</si>
  <si>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</si>
  <si>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</si>
  <si>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</si>
  <si>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</si>
  <si>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</si>
  <si>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</si>
  <si>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</si>
  <si>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</si>
  <si>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</si>
  <si>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</si>
  <si>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</si>
  <si>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</si>
  <si>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</si>
  <si>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</si>
  <si>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</si>
  <si>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</si>
  <si>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</si>
  <si>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</si>
  <si>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</si>
  <si>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</si>
  <si>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</si>
  <si>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</si>
  <si>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</si>
  <si>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</si>
  <si>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</si>
  <si>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</si>
  <si>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</si>
  <si>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</si>
  <si>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</si>
  <si>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</si>
  <si>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</si>
  <si>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</si>
  <si>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</si>
  <si>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</si>
  <si>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</si>
  <si>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</si>
  <si>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</si>
  <si>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</si>
  <si>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</si>
  <si>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</si>
  <si>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</si>
  <si>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</si>
  <si>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</si>
  <si>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</si>
  <si>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</si>
  <si>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</si>
  <si>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</si>
  <si>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</si>
  <si>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</si>
  <si>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</si>
  <si>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</si>
  <si>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</si>
  <si>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</si>
  <si>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</si>
  <si>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</si>
  <si>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</si>
  <si>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</si>
  <si>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</si>
  <si>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</si>
  <si>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</si>
  <si>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</si>
  <si>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</si>
  <si>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</si>
  <si>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</si>
  <si>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</si>
  <si>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</si>
  <si>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</si>
  <si>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</si>
  <si>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</si>
  <si>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</si>
  <si>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</si>
  <si>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</si>
  <si>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</si>
  <si>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</si>
  <si>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</si>
  <si>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</si>
  <si>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</si>
  <si>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</si>
  <si>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</si>
  <si>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</si>
  <si>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</si>
  <si>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</si>
  <si>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</si>
  <si>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</si>
  <si>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</si>
  <si>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</si>
  <si>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</si>
  <si>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</si>
  <si>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</si>
  <si>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</si>
  <si>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</si>
  <si>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</si>
  <si>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</si>
  <si>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</si>
  <si>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</si>
  <si>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</si>
  <si>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</si>
  <si>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</si>
  <si>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</si>
  <si>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</si>
  <si>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</si>
  <si>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</si>
  <si>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</si>
  <si>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</si>
  <si>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</si>
  <si>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</si>
  <si>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</si>
  <si>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</si>
  <si>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</si>
  <si>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</si>
  <si>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</si>
  <si>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</si>
  <si>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</si>
  <si>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</si>
  <si>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</si>
  <si>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</si>
  <si>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</si>
  <si>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</si>
  <si>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</si>
  <si>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</si>
  <si>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</si>
  <si>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</si>
  <si>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</si>
  <si>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</si>
  <si>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</si>
  <si>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</si>
  <si>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</si>
  <si>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</si>
  <si>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</si>
  <si>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</si>
  <si>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</si>
  <si>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</si>
  <si>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</si>
  <si>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</si>
  <si>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</si>
  <si>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</si>
  <si>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</si>
  <si>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</si>
  <si>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</si>
  <si>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</si>
  <si>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</si>
  <si>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</si>
  <si>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</si>
  <si>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</si>
  <si>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</si>
  <si>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</si>
  <si>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</si>
  <si>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</si>
  <si>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</si>
  <si>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</si>
  <si>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</si>
  <si>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</si>
  <si>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</si>
  <si>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</si>
  <si>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</si>
  <si>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</si>
  <si>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</si>
  <si>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</si>
  <si>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</si>
  <si>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</si>
  <si>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</si>
  <si>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</si>
  <si>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</si>
  <si>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</si>
  <si>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</si>
  <si>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</si>
  <si>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</si>
  <si>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</si>
  <si>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</si>
  <si>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</si>
  <si>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</si>
  <si>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</si>
  <si>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</si>
  <si>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</si>
  <si>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</si>
  <si>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</si>
  <si>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</si>
  <si>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</si>
  <si>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</si>
  <si>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</si>
  <si>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</si>
  <si>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</si>
  <si>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</si>
  <si>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</si>
  <si>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</si>
  <si>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</si>
  <si>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</si>
  <si>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</si>
  <si>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</si>
  <si>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</si>
  <si>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</si>
  <si>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</si>
  <si>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</si>
  <si>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</si>
  <si>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</si>
  <si>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</si>
  <si>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</si>
  <si>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</si>
  <si>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</si>
  <si>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</si>
  <si>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</si>
  <si>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</si>
  <si>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</si>
  <si>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</si>
  <si>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</si>
  <si>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</si>
  <si>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</si>
  <si>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</si>
  <si>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</si>
  <si>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</si>
  <si>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</si>
  <si>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</si>
  <si>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</si>
  <si>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</si>
  <si>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</si>
  <si>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</si>
  <si>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</si>
  <si>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</si>
  <si>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</si>
  <si>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</si>
  <si>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</si>
  <si>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</si>
  <si>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</si>
  <si>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</si>
  <si>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</si>
  <si>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</si>
  <si>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</si>
  <si>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</si>
  <si>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</si>
  <si>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</si>
  <si>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</si>
  <si>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</si>
  <si>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</si>
  <si>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</si>
  <si>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</si>
  <si>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</si>
  <si>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</si>
  <si>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</si>
  <si>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</si>
  <si>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</si>
  <si>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</si>
  <si>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</si>
  <si>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</si>
  <si>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</si>
  <si>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</si>
  <si>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</si>
  <si>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</si>
  <si>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</si>
  <si>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</si>
  <si>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</si>
  <si>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</si>
  <si>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</si>
  <si>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</si>
  <si>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</si>
  <si>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</si>
  <si>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</si>
  <si>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</si>
  <si>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</si>
  <si>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</si>
  <si>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</si>
  <si>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</si>
  <si>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</si>
  <si>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</si>
  <si>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</si>
  <si>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</si>
  <si>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</si>
  <si>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</si>
  <si>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</si>
  <si>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</si>
  <si>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</si>
  <si>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</si>
  <si>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</si>
  <si>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</si>
  <si>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</si>
  <si>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</si>
  <si>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</si>
  <si>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</si>
  <si>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</si>
  <si>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</si>
  <si>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</si>
  <si>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</si>
  <si>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</si>
  <si>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</si>
  <si>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</si>
  <si>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</si>
  <si>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</si>
  <si>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</si>
  <si>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</si>
  <si>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</si>
  <si>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</si>
  <si>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</si>
  <si>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</si>
  <si>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</si>
  <si>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</si>
  <si>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</si>
  <si>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</si>
  <si>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</si>
  <si>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</si>
  <si>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</si>
  <si>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</si>
  <si>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</si>
  <si>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</si>
  <si>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</si>
  <si>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</si>
  <si>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</si>
  <si>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</si>
  <si>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</si>
  <si>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</si>
  <si>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</si>
  <si>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</si>
  <si>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</si>
  <si>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</si>
  <si>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</si>
  <si>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</si>
  <si>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</si>
  <si>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</si>
  <si>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</si>
  <si>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</si>
  <si>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</si>
  <si>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</si>
  <si>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</si>
  <si>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</si>
  <si>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</si>
  <si>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</si>
  <si>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</si>
  <si>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</si>
  <si>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</si>
  <si>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</si>
  <si>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</si>
  <si>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</si>
  <si>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</si>
  <si>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</si>
  <si>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</si>
  <si>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</si>
  <si>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</si>
  <si>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</si>
  <si>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</si>
  <si>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</si>
  <si>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</si>
  <si>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</si>
  <si>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</si>
  <si>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</si>
  <si>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</si>
  <si>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</si>
  <si>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</si>
  <si>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</si>
  <si>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</si>
  <si>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</si>
  <si>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</si>
  <si>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</si>
  <si>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</si>
  <si>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</si>
  <si>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</si>
  <si>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</si>
  <si>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</si>
  <si>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</si>
  <si>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</si>
  <si>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</si>
  <si>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</si>
  <si>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</si>
  <si>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</si>
  <si>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</si>
  <si>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</si>
  <si>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</si>
  <si>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</si>
  <si>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</si>
  <si>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</si>
  <si>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</si>
  <si>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</si>
  <si>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</si>
  <si>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</si>
  <si>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</si>
  <si>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</si>
  <si>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</si>
  <si>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</si>
  <si>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</si>
  <si>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</si>
  <si>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</si>
  <si>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</si>
  <si>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</si>
  <si>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</si>
  <si>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</si>
  <si>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</si>
  <si>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</si>
  <si>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</si>
  <si>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</si>
  <si>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</si>
  <si>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</si>
  <si>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</si>
  <si>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</si>
  <si>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</si>
  <si>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</si>
  <si>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</si>
  <si>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</si>
  <si>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</si>
  <si>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</si>
  <si>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</si>
  <si>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</si>
  <si>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</si>
  <si>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</si>
  <si>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</si>
  <si>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</si>
  <si>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</si>
  <si>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</si>
  <si>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</si>
  <si>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</si>
  <si>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</si>
  <si>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</si>
  <si>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</si>
  <si>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</si>
  <si>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</si>
  <si>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</si>
  <si>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</si>
  <si>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</si>
  <si>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</si>
  <si>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</si>
  <si>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</si>
  <si>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</si>
  <si>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</si>
  <si>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</si>
  <si>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</si>
  <si>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</si>
  <si>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</si>
  <si>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</si>
  <si>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</si>
  <si>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</si>
  <si>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</si>
  <si>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</si>
  <si>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</si>
  <si>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</si>
  <si>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</si>
  <si>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</si>
  <si>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</si>
  <si>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</si>
  <si>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</si>
  <si>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</si>
  <si>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</si>
  <si>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</si>
  <si>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</si>
  <si>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</si>
  <si>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</si>
  <si>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</si>
  <si>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</si>
  <si>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</si>
  <si>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</si>
  <si>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</si>
  <si>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</si>
  <si>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</si>
  <si>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</si>
  <si>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</si>
  <si>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</si>
  <si>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</si>
  <si>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</si>
  <si>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</si>
  <si>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</si>
  <si>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</si>
  <si>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</si>
  <si>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</si>
  <si>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</si>
  <si>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</si>
  <si>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</si>
  <si>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</si>
  <si>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</si>
  <si>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</si>
  <si>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</si>
  <si>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</si>
  <si>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</si>
  <si>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</si>
  <si>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</si>
  <si>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</si>
  <si>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</si>
  <si>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</si>
  <si>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</si>
  <si>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</si>
  <si>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</si>
  <si>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</si>
  <si>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</si>
  <si>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</si>
  <si>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</si>
  <si>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</si>
  <si>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</si>
  <si>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</si>
  <si>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</si>
  <si>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</si>
  <si>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</si>
  <si>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</si>
  <si>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</si>
  <si>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</si>
  <si>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</si>
  <si>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</si>
  <si>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</si>
  <si>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</si>
  <si>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</si>
  <si>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</si>
  <si>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</si>
  <si>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</si>
  <si>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</si>
  <si>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</si>
  <si>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</si>
  <si>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</si>
  <si>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</si>
  <si>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</si>
  <si>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</si>
  <si>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</si>
  <si>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</si>
  <si>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</si>
  <si>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</si>
  <si>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</si>
  <si>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</si>
  <si>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</si>
  <si>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</si>
  <si>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</si>
  <si>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</si>
  <si>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</si>
  <si>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</si>
  <si>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</si>
  <si>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</si>
  <si>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</si>
  <si>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</si>
  <si>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</si>
  <si>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</si>
  <si>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</si>
  <si>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</si>
  <si>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</si>
  <si>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</si>
  <si>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</si>
  <si>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</si>
  <si>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</si>
  <si>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</si>
  <si>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</si>
  <si>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</si>
  <si>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</si>
  <si>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</si>
  <si>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</si>
  <si>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</si>
  <si>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</si>
  <si>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</si>
  <si>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</si>
  <si>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</si>
  <si>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</si>
  <si>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</si>
  <si>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</si>
  <si>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</si>
  <si>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</si>
  <si>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</si>
  <si>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</si>
  <si>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</si>
  <si>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</si>
  <si>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</si>
  <si>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</si>
  <si>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</si>
  <si>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</si>
  <si>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</si>
  <si>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</si>
  <si>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</si>
  <si>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</si>
  <si>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</si>
  <si>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</si>
  <si>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</si>
  <si>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</si>
  <si>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</si>
  <si>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</si>
  <si>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</si>
  <si>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</si>
  <si>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</si>
  <si>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</si>
  <si>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</si>
  <si>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</si>
  <si>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</si>
  <si>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</si>
  <si>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</si>
  <si>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</si>
  <si>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</si>
  <si>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</si>
  <si>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</si>
  <si>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</si>
  <si>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</si>
  <si>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</si>
  <si>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</si>
  <si>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</si>
  <si>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</si>
  <si>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</si>
  <si>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</si>
  <si>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</si>
  <si>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</si>
  <si>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</si>
  <si>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</si>
  <si>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</si>
  <si>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</si>
  <si>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</si>
  <si>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</si>
  <si>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</si>
  <si>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</si>
  <si>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</si>
  <si>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</si>
  <si>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</si>
  <si>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</si>
  <si>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</si>
  <si>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</si>
  <si>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</si>
  <si>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</si>
  <si>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</si>
  <si>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</si>
  <si>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</si>
  <si>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</si>
  <si>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</si>
  <si>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</si>
  <si>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</si>
  <si>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</si>
  <si>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</si>
  <si>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</si>
  <si>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</si>
  <si>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</si>
  <si>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</si>
  <si>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</si>
  <si>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</si>
  <si>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</si>
  <si>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</si>
  <si>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</si>
  <si>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</si>
  <si>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</si>
  <si>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</si>
  <si>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</si>
  <si>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</si>
  <si>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</si>
  <si>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</si>
  <si>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</si>
  <si>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</si>
  <si>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</si>
  <si>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</si>
  <si>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</si>
  <si>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</si>
  <si>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</si>
  <si>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</si>
  <si>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</si>
  <si>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</si>
  <si>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</si>
  <si>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</si>
  <si>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</si>
  <si>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</si>
  <si>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</si>
  <si>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</si>
  <si>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</si>
  <si>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</si>
  <si>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</si>
  <si>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</si>
  <si>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</si>
  <si>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</si>
  <si>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</si>
  <si>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</si>
  <si>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</si>
  <si>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</si>
  <si>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</si>
  <si>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</si>
  <si>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</si>
  <si>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</si>
  <si>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</si>
  <si>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</si>
  <si>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</si>
  <si>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</si>
  <si>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</si>
  <si>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</si>
  <si>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</si>
  <si>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</si>
  <si>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</si>
  <si>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</si>
  <si>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</si>
  <si>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</si>
  <si>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</si>
  <si>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</si>
  <si>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</si>
  <si>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</si>
  <si>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</si>
  <si>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</si>
  <si>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</si>
  <si>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</si>
  <si>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</si>
  <si>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</si>
  <si>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</si>
  <si>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</si>
  <si>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</si>
  <si>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</si>
  <si>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</si>
  <si>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</si>
  <si>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</si>
  <si>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</si>
  <si>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</si>
  <si>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</si>
  <si>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</si>
  <si>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</si>
  <si>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</si>
  <si>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</si>
  <si>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</si>
  <si>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</si>
  <si>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</si>
  <si>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</si>
  <si>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</si>
  <si>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</si>
  <si>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</si>
  <si>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</si>
  <si>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</si>
  <si>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</si>
  <si>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</si>
  <si>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</si>
  <si>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</si>
  <si>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</si>
  <si>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</si>
  <si>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</si>
  <si>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</si>
  <si>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</si>
  <si>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</si>
  <si>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</si>
  <si>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</si>
  <si>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</si>
  <si>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</si>
  <si>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</si>
  <si>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</si>
  <si>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</si>
  <si>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</si>
  <si>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</si>
  <si>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</si>
  <si>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</si>
  <si>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</si>
  <si>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</si>
  <si>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</si>
  <si>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</si>
  <si>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</si>
  <si>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</si>
  <si>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</si>
  <si>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</si>
  <si>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</si>
  <si>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</si>
  <si>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</si>
  <si>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</si>
  <si>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</si>
  <si>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</si>
  <si>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</si>
  <si>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</si>
  <si>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</si>
  <si>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</si>
  <si>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</si>
  <si>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</si>
  <si>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</si>
  <si>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</si>
  <si>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</si>
  <si>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</si>
  <si>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</si>
  <si>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</si>
  <si>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</si>
  <si>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</si>
  <si>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</si>
  <si>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</si>
  <si>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</si>
  <si>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</si>
  <si>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</si>
  <si>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</si>
  <si>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</si>
  <si>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</si>
  <si>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</si>
  <si>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</si>
  <si>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</si>
  <si>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</si>
  <si>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</si>
  <si>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</si>
  <si>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</si>
  <si>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</si>
  <si>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</si>
  <si>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</si>
  <si>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</si>
  <si>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</si>
  <si>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</si>
  <si>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</si>
  <si>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</si>
  <si>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</si>
  <si>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</si>
  <si>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</si>
  <si>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</si>
  <si>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</si>
  <si>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</si>
  <si>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</si>
  <si>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</si>
  <si>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</si>
  <si>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</si>
  <si>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</si>
  <si>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</si>
  <si>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</si>
  <si>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</si>
  <si>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</si>
  <si>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</si>
  <si>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</si>
  <si>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</si>
  <si>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</si>
  <si>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</si>
  <si>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</si>
  <si>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</si>
  <si>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</si>
  <si>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</si>
  <si>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</si>
  <si>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</si>
  <si>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</si>
  <si>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</si>
  <si>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</si>
  <si>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</si>
  <si>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</si>
  <si>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</si>
  <si>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</si>
  <si>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</si>
  <si>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</si>
  <si>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</si>
  <si>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</si>
  <si>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</si>
  <si>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</si>
  <si>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</si>
  <si>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</si>
  <si>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</si>
  <si>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</si>
  <si>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</si>
  <si>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</si>
  <si>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</si>
  <si>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</si>
  <si>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</si>
  <si>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</si>
  <si>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</si>
  <si>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</si>
  <si>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</si>
  <si>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</si>
  <si>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</si>
  <si>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</si>
  <si>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</si>
  <si>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</si>
  <si>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</si>
  <si>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</si>
  <si>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</si>
  <si>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</si>
  <si>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</si>
  <si>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</si>
  <si>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</si>
  <si>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</si>
  <si>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</si>
  <si>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</si>
  <si>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</si>
  <si>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</si>
  <si>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</si>
  <si>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</si>
  <si>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</si>
  <si>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</si>
  <si>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</si>
  <si>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</si>
  <si>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</si>
  <si>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</si>
  <si>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</si>
  <si>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</si>
  <si>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</si>
  <si>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</si>
  <si>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</si>
  <si>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</si>
  <si>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</si>
  <si>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</si>
  <si>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</si>
  <si>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</si>
  <si>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</si>
  <si>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</si>
  <si>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</si>
  <si>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</si>
  <si>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</si>
  <si>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</si>
  <si>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</si>
  <si>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</si>
  <si>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</si>
  <si>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</si>
  <si>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</si>
  <si>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</si>
  <si>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</si>
  <si>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</si>
  <si>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</si>
  <si>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</si>
  <si>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</si>
  <si>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</si>
  <si>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</si>
  <si>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</si>
  <si>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</si>
  <si>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</si>
  <si>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</si>
  <si>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</si>
  <si>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</si>
  <si>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</si>
  <si>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</si>
  <si>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</si>
  <si>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</si>
  <si>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</si>
  <si>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</si>
  <si>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</si>
  <si>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</si>
  <si>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</si>
  <si>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</si>
  <si>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</si>
  <si>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</si>
  <si>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</si>
  <si>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</si>
  <si>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</si>
  <si>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</si>
  <si>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</si>
  <si>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</si>
  <si>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</si>
  <si>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</si>
  <si>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</si>
  <si>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</si>
  <si>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</si>
  <si>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</si>
  <si>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</si>
  <si>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</si>
  <si>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</si>
  <si>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</si>
  <si>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</si>
  <si>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</si>
  <si>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</si>
  <si>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</si>
  <si>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</si>
  <si>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</si>
  <si>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</si>
  <si>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</si>
  <si>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</si>
  <si>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</si>
  <si>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</si>
  <si>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</si>
  <si>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</si>
  <si>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</si>
  <si>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</si>
  <si>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</si>
  <si>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</si>
  <si>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</si>
  <si>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</si>
  <si>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</si>
  <si>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</si>
  <si>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</si>
  <si>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</si>
  <si>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</si>
  <si>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</si>
  <si>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</si>
  <si>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</si>
  <si>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</si>
  <si>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</si>
  <si>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</si>
  <si>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</si>
  <si>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</si>
  <si>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</si>
  <si>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</si>
  <si>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</si>
  <si>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</si>
  <si>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</si>
  <si>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</si>
  <si>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</si>
  <si>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</si>
  <si>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</si>
  <si>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</si>
  <si>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</si>
  <si>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</si>
  <si>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</si>
  <si>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</si>
  <si>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</si>
  <si>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</si>
  <si>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</si>
  <si>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</si>
  <si>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</si>
  <si>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</si>
  <si>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</si>
  <si>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</si>
  <si>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</si>
  <si>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</si>
  <si>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</si>
  <si>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</si>
  <si>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</si>
  <si>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</si>
  <si>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</si>
  <si>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</si>
  <si>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</si>
  <si>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</si>
  <si>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</si>
  <si>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</si>
  <si>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</si>
  <si>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</si>
  <si>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</si>
  <si>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</si>
  <si>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</si>
  <si>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</si>
  <si>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</si>
  <si>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</si>
  <si>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</si>
  <si>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</si>
  <si>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</si>
  <si>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</si>
  <si>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</si>
  <si>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</si>
  <si>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</si>
  <si>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</si>
  <si>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</si>
  <si>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</si>
  <si>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</si>
  <si>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</si>
  <si>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</si>
  <si>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</si>
  <si>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</si>
  <si>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</si>
  <si>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</si>
  <si>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</si>
  <si>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</si>
  <si>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</si>
  <si>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</si>
  <si>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</si>
  <si>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</si>
  <si>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</si>
  <si>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</si>
  <si>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</si>
  <si>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</si>
  <si>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</si>
  <si>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</si>
  <si>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</si>
  <si>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</si>
  <si>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</si>
  <si>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</si>
  <si>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</si>
  <si>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</si>
  <si>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</si>
  <si>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</si>
  <si>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</si>
  <si>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</si>
  <si>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</si>
  <si>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</si>
  <si>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</si>
  <si>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</si>
  <si>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</si>
  <si>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</si>
  <si>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</si>
  <si>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</si>
  <si>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</si>
  <si>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</si>
  <si>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</si>
  <si>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</si>
  <si>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</si>
  <si>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</si>
  <si>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</si>
  <si>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</si>
  <si>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</si>
  <si>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</si>
  <si>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</si>
  <si>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</si>
  <si>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</si>
  <si>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</si>
  <si>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</si>
  <si>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</si>
  <si>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</si>
  <si>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</si>
  <si>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</si>
  <si>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</si>
  <si>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</si>
  <si>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</si>
  <si>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</si>
  <si>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</si>
  <si>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</si>
  <si>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</si>
  <si>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</si>
  <si>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</si>
  <si>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</si>
  <si>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</si>
  <si>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</si>
  <si>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</si>
  <si>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</si>
  <si>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</si>
  <si>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</si>
  <si>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</si>
  <si>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</si>
  <si>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</si>
  <si>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</si>
  <si>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</si>
  <si>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</si>
  <si>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</si>
  <si>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</si>
  <si>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</si>
  <si>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</si>
  <si>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</si>
  <si>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</si>
  <si>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</si>
  <si>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</si>
  <si>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</si>
  <si>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</si>
  <si>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</si>
  <si>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</si>
  <si>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</si>
  <si>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</si>
  <si>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</si>
  <si>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</si>
  <si>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</si>
  <si>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</si>
  <si>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</si>
  <si>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</si>
  <si>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</si>
  <si>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</si>
  <si>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</si>
  <si>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</si>
  <si>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</si>
  <si>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</si>
  <si>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</si>
  <si>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</si>
  <si>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</si>
  <si>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</si>
  <si>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</si>
  <si>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</si>
  <si>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</si>
  <si>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</si>
  <si>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</si>
  <si>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</si>
  <si>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</si>
  <si>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</si>
  <si>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</si>
  <si>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</si>
  <si>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</si>
  <si>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</si>
  <si>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</si>
  <si>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</si>
  <si>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</si>
  <si>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</si>
  <si>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</si>
  <si>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</si>
  <si>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</si>
  <si>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</si>
  <si>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</si>
  <si>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</si>
  <si>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</si>
  <si>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</si>
  <si>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</si>
  <si>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</si>
  <si>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</si>
  <si>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</si>
  <si>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</si>
  <si>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</si>
  <si>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</si>
  <si>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</si>
  <si>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</si>
  <si>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</si>
  <si>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</si>
  <si>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</si>
  <si>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</si>
  <si>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</si>
  <si>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</si>
  <si>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</si>
  <si>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</si>
  <si>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</si>
  <si>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</si>
  <si>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</si>
  <si>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</si>
  <si>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</si>
  <si>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</si>
  <si>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</si>
  <si>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</si>
  <si>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</si>
  <si>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</si>
  <si>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</si>
  <si>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</si>
  <si>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</si>
  <si>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</si>
  <si>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</si>
  <si>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</si>
  <si>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</si>
  <si>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</si>
  <si>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</si>
  <si>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</si>
  <si>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</si>
  <si>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</si>
  <si>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</si>
  <si>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</si>
  <si>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</si>
  <si>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</si>
  <si>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</si>
  <si>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</si>
  <si>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</si>
  <si>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</si>
  <si>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</si>
  <si>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</si>
  <si>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</si>
  <si>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</si>
  <si>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</si>
  <si>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</si>
  <si>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</si>
  <si>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</si>
  <si>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</si>
  <si>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</si>
  <si>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</si>
  <si>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</si>
  <si>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</si>
  <si>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</si>
  <si>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</si>
  <si>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</si>
  <si>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</si>
  <si>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</si>
  <si>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</si>
  <si>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</si>
  <si>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</si>
  <si>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</si>
  <si>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</si>
  <si>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</si>
  <si>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</si>
  <si>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</si>
  <si>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</si>
  <si>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</si>
  <si>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</si>
  <si>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</si>
  <si>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</si>
  <si>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</si>
  <si>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</si>
  <si>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</si>
  <si>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</si>
  <si>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</si>
  <si>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</si>
  <si>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</si>
  <si>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</si>
  <si>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</si>
  <si>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</si>
  <si>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</si>
  <si>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</si>
  <si>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</si>
  <si>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</si>
  <si>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</si>
  <si>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</si>
  <si>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</si>
  <si>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</si>
  <si>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</si>
  <si>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</si>
  <si>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</si>
  <si>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</si>
  <si>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</si>
  <si>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</si>
  <si>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</si>
  <si>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</si>
  <si>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</si>
  <si>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</si>
  <si>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</si>
  <si>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</si>
  <si>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</si>
  <si>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</si>
  <si>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</si>
  <si>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</si>
  <si>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</si>
  <si>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</si>
  <si>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</si>
  <si>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</si>
  <si>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</si>
  <si>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</si>
  <si>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</si>
  <si>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</si>
  <si>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</si>
  <si>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</si>
  <si>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</si>
  <si>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</si>
  <si>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</si>
  <si>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</si>
  <si>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</si>
  <si>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</si>
  <si>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</si>
  <si>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</si>
  <si>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</si>
  <si>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</si>
  <si>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</si>
  <si>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</si>
  <si>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</si>
  <si>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</si>
  <si>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</si>
  <si>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</si>
  <si>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</si>
  <si>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</si>
  <si>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</si>
  <si>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</si>
  <si>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</si>
  <si>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</si>
  <si>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</si>
  <si>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</si>
  <si>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</si>
  <si>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</si>
  <si>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</si>
  <si>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</si>
  <si>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</si>
  <si>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</si>
  <si>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</si>
  <si>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</si>
  <si>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</si>
  <si>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</si>
  <si>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</si>
  <si>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</si>
  <si>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</si>
  <si>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</si>
  <si>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</si>
  <si>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</si>
  <si>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</si>
  <si>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</si>
  <si>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</si>
  <si>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</si>
  <si>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</si>
  <si>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</si>
  <si>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</si>
  <si>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</si>
  <si>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</si>
  <si>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</si>
  <si>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</si>
  <si>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</si>
  <si>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</si>
  <si>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</si>
  <si>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</si>
  <si>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</si>
  <si>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</si>
  <si>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</si>
  <si>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</si>
  <si>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</si>
  <si>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</si>
  <si>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</si>
  <si>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</si>
  <si>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</si>
  <si>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</si>
  <si>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</si>
  <si>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</si>
  <si>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</si>
  <si>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</si>
  <si>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</si>
  <si>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</si>
  <si>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</si>
  <si>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</si>
  <si>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</si>
  <si>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</si>
  <si>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</si>
  <si>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</si>
  <si>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</si>
  <si>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</si>
  <si>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</si>
  <si>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</si>
  <si>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</si>
  <si>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</si>
  <si>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</si>
  <si>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</si>
  <si>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</si>
  <si>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</si>
  <si>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</si>
  <si>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</si>
  <si>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</si>
  <si>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</si>
  <si>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</si>
  <si>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</si>
  <si>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</si>
  <si>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</si>
  <si>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</si>
  <si>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</si>
  <si>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</si>
  <si>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</si>
  <si>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</si>
  <si>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</si>
  <si>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</si>
  <si>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</si>
  <si>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</si>
  <si>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</si>
  <si>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</si>
  <si>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</si>
  <si>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</si>
  <si>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</si>
  <si>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</si>
  <si>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</si>
  <si>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</si>
  <si>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</si>
  <si>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</si>
  <si>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</si>
  <si>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</si>
  <si>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</si>
  <si>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</si>
  <si>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</si>
  <si>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</si>
  <si>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</si>
  <si>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</si>
  <si>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</si>
  <si>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</si>
  <si>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</si>
  <si>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</si>
  <si>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</si>
  <si>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</si>
  <si>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</si>
  <si>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</si>
  <si>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</si>
  <si>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</si>
  <si>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</si>
  <si>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</si>
  <si>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</si>
  <si>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</si>
  <si>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</si>
  <si>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</si>
  <si>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</si>
  <si>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</si>
  <si>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</si>
  <si>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</si>
  <si>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</si>
  <si>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</si>
  <si>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</si>
  <si>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</si>
  <si>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</si>
  <si>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</si>
  <si>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</si>
  <si>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</si>
  <si>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</si>
  <si>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</si>
  <si>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</si>
  <si>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</si>
  <si>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</si>
  <si>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</si>
  <si>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</si>
  <si>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</si>
  <si>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</si>
  <si>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</si>
  <si>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</si>
  <si>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</si>
  <si>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</si>
  <si>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</si>
  <si>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</si>
  <si>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</si>
  <si>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</si>
  <si>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</si>
  <si>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</si>
  <si>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</si>
  <si>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</si>
  <si>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</si>
  <si>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</si>
  <si>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</si>
  <si>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</si>
  <si>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</si>
  <si>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</si>
  <si>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</si>
  <si>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</si>
  <si>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</si>
  <si>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</si>
  <si>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</si>
  <si>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</si>
  <si>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</si>
  <si>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</si>
  <si>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</si>
  <si>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</si>
  <si>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</si>
  <si>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</si>
  <si>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</si>
  <si>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</si>
  <si>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</si>
  <si>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</si>
  <si>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</si>
  <si>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</si>
  <si>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</si>
  <si>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</si>
  <si>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</si>
  <si>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</si>
  <si>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</si>
  <si>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</si>
  <si>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</si>
  <si>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</si>
  <si>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</si>
  <si>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</si>
  <si>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</si>
  <si>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</si>
  <si>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</si>
  <si>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</si>
  <si>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</si>
  <si>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</si>
  <si>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</si>
  <si>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</si>
  <si>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</si>
  <si>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</si>
  <si>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</si>
  <si>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</si>
  <si>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</si>
  <si>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</si>
  <si>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</si>
  <si>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</si>
  <si>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</si>
  <si>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</si>
  <si>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</si>
  <si>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</si>
  <si>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</si>
  <si>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</si>
  <si>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</si>
  <si>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</si>
  <si>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</si>
  <si>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</si>
  <si>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</si>
  <si>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</si>
  <si>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</si>
  <si>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</si>
  <si>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</si>
  <si>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</si>
  <si>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</si>
  <si>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</si>
  <si>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</si>
  <si>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</si>
  <si>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</si>
  <si>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</si>
  <si>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</si>
  <si>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</si>
  <si>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</si>
  <si>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</si>
  <si>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</si>
  <si>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</si>
  <si>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</si>
  <si>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</si>
  <si>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</si>
  <si>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</si>
  <si>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</si>
  <si>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</si>
  <si>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</si>
  <si>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</si>
  <si>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</si>
  <si>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</si>
  <si>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</si>
  <si>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</si>
  <si>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</si>
  <si>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</si>
  <si>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</si>
  <si>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</si>
  <si>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</si>
  <si>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</si>
  <si>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</si>
  <si>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</si>
  <si>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</si>
  <si>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</si>
  <si>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</si>
  <si>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</si>
  <si>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</si>
  <si>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</si>
  <si>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</si>
  <si>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</si>
  <si>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</si>
  <si>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</si>
  <si>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</si>
  <si>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</si>
  <si>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</si>
  <si>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</si>
  <si>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</si>
  <si>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</si>
  <si>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</si>
  <si>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</si>
  <si>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</si>
  <si>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</si>
  <si>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</si>
  <si>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</si>
  <si>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</si>
  <si>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</si>
  <si>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</si>
  <si>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</si>
  <si>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</si>
  <si>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</si>
  <si>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</si>
  <si>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</si>
  <si>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</si>
  <si>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</si>
  <si>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</si>
  <si>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</si>
  <si>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</si>
  <si>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</si>
  <si>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</si>
  <si>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</si>
  <si>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</si>
  <si>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</si>
  <si>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</si>
  <si>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</si>
  <si>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</si>
  <si>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</si>
  <si>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</si>
  <si>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</si>
  <si>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</si>
  <si>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</si>
  <si>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</si>
  <si>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</si>
  <si>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</si>
  <si>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</si>
  <si>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</si>
  <si>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</si>
  <si>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</si>
  <si>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</si>
  <si>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</si>
  <si>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</si>
  <si>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</si>
  <si>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</si>
  <si>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</si>
  <si>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</si>
  <si>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</si>
  <si>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</si>
  <si>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</si>
  <si>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</si>
  <si>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</si>
  <si>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</si>
  <si>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</si>
  <si>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</si>
  <si>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</si>
  <si>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</si>
  <si>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</si>
  <si>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</si>
  <si>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</si>
  <si>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</si>
  <si>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</si>
  <si>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</si>
  <si>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</si>
  <si>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</si>
  <si>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</si>
  <si>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</si>
  <si>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</si>
  <si>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</si>
  <si>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</si>
  <si>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</si>
  <si>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</si>
  <si>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</si>
  <si>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</si>
  <si>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</si>
  <si>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</si>
  <si>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</si>
  <si>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</si>
  <si>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</si>
  <si>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</si>
  <si>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</si>
  <si>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</si>
  <si>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</si>
  <si>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</si>
  <si>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</si>
  <si>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</si>
  <si>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</si>
  <si>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</si>
  <si>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</si>
  <si>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</si>
  <si>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</si>
  <si>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</si>
  <si>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</si>
  <si>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</si>
  <si>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</si>
  <si>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</si>
  <si>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</si>
  <si>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</si>
  <si>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</si>
  <si>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</si>
  <si>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</si>
  <si>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</si>
  <si>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</si>
  <si>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</si>
  <si>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</si>
  <si>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</si>
  <si>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</si>
  <si>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</si>
  <si>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</si>
  <si>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</si>
  <si>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</si>
  <si>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</si>
  <si>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</si>
  <si>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</si>
  <si>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</si>
  <si>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</si>
  <si>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</si>
  <si>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</si>
  <si>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</si>
  <si>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</si>
  <si>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</si>
  <si>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</si>
  <si>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</si>
  <si>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</si>
  <si>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</si>
  <si>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</si>
  <si>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</si>
  <si>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</si>
  <si>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</si>
  <si>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</si>
  <si>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</si>
  <si>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</si>
  <si>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</si>
  <si>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</si>
  <si>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</si>
  <si>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</si>
  <si>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</si>
  <si>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</si>
  <si>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</si>
  <si>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</si>
  <si>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</si>
  <si>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</si>
  <si>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</si>
  <si>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</si>
  <si>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</si>
  <si>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</si>
  <si>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</si>
  <si>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</si>
  <si>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</si>
  <si>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</si>
  <si>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</si>
  <si>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</si>
  <si>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</si>
  <si>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</si>
  <si>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</si>
  <si>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</si>
  <si>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</si>
  <si>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</si>
  <si>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</si>
  <si>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</si>
  <si>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</si>
  <si>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</si>
  <si>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</si>
  <si>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</si>
  <si>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</si>
  <si>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</si>
  <si>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</si>
  <si>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</si>
  <si>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</si>
  <si>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</si>
  <si>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</si>
  <si>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</si>
  <si>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</si>
  <si>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</si>
  <si>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</si>
  <si>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</si>
  <si>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</si>
  <si>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</si>
  <si>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</si>
  <si>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</si>
  <si>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</si>
  <si>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</si>
  <si>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</si>
  <si>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</si>
  <si>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</si>
  <si>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</si>
  <si>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</si>
  <si>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</si>
  <si>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</si>
  <si>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</si>
  <si>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</si>
  <si>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</si>
  <si>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</si>
  <si>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</si>
  <si>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</si>
  <si>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</si>
  <si>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</si>
  <si>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</si>
  <si>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</si>
  <si>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</si>
  <si>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</si>
  <si>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</si>
  <si>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</si>
  <si>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</si>
  <si>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</si>
  <si>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</si>
  <si>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</si>
  <si>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</si>
  <si>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</si>
  <si>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</si>
  <si>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</si>
  <si>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</si>
  <si>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</si>
  <si>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</si>
  <si>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</si>
  <si>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</si>
  <si>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</si>
  <si>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</si>
  <si>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</si>
  <si>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</si>
  <si>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</si>
  <si>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</si>
  <si>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</si>
  <si>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</si>
  <si>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</si>
  <si>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</si>
  <si>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</si>
  <si>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</si>
  <si>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</si>
  <si>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</si>
  <si>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</si>
  <si>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</si>
  <si>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</si>
  <si>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</si>
  <si>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</si>
  <si>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</si>
  <si>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</si>
  <si>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</si>
  <si>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</si>
  <si>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</si>
  <si>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</si>
  <si>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</si>
  <si>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</si>
  <si>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</si>
  <si>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</si>
  <si>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</si>
  <si>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</si>
  <si>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</si>
  <si>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</si>
  <si>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</si>
  <si>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</si>
  <si>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</si>
  <si>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</si>
  <si>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</si>
  <si>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</si>
  <si>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</si>
  <si>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</si>
  <si>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</si>
  <si>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</si>
  <si>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</si>
  <si>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</si>
  <si>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</si>
  <si>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</si>
  <si>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</si>
  <si>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</si>
  <si>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</si>
  <si>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</si>
  <si>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</si>
  <si>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</si>
  <si>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</si>
  <si>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</si>
  <si>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</si>
  <si>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</si>
  <si>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</si>
  <si>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</si>
  <si>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</si>
  <si>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</si>
  <si>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</si>
  <si>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</si>
  <si>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</si>
  <si>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</si>
  <si>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</si>
  <si>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</si>
  <si>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</si>
  <si>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</si>
  <si>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</si>
  <si>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</si>
  <si>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</si>
  <si>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</si>
  <si>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</si>
  <si>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</si>
  <si>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</si>
  <si>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</si>
  <si>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</si>
  <si>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</si>
  <si>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</si>
  <si>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</si>
  <si>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</si>
  <si>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</si>
  <si>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</si>
  <si>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</si>
  <si>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</si>
  <si>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</si>
  <si>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</si>
  <si>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</si>
  <si>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</si>
  <si>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</si>
  <si>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</si>
  <si>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</si>
  <si>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</si>
  <si>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</si>
  <si>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</si>
  <si>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</si>
  <si>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</si>
  <si>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</si>
  <si>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</si>
  <si>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</si>
  <si>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</si>
  <si>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</si>
  <si>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</si>
  <si>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</si>
  <si>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</si>
  <si>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</si>
  <si>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</si>
  <si>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</si>
  <si>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</si>
  <si>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</si>
  <si>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</si>
  <si>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</si>
  <si>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</si>
  <si>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</si>
  <si>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</si>
  <si>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</si>
  <si>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</si>
  <si>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</si>
  <si>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</si>
  <si>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</si>
  <si>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</si>
  <si>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</si>
  <si>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</si>
  <si>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</si>
  <si>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</si>
  <si>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</si>
  <si>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</si>
  <si>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</si>
  <si>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</si>
  <si>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</si>
  <si>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</si>
  <si>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</si>
  <si>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</si>
  <si>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</si>
  <si>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</si>
  <si>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</si>
  <si>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</si>
  <si>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</si>
  <si>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</si>
  <si>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</si>
  <si>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</si>
  <si>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</si>
  <si>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</si>
  <si>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</si>
  <si>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</si>
  <si>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</si>
  <si>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</si>
  <si>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</si>
  <si>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</si>
  <si>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</si>
  <si>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</si>
  <si>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</si>
  <si>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</si>
  <si>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</si>
  <si>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</si>
  <si>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</si>
  <si>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</si>
  <si>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</si>
  <si>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</si>
  <si>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</si>
  <si>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</si>
  <si>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</si>
  <si>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</si>
  <si>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</si>
  <si>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</si>
  <si>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</si>
  <si>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</si>
  <si>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</si>
  <si>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</si>
  <si>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</si>
  <si>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</si>
  <si>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</si>
  <si>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</si>
  <si>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</si>
  <si>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</si>
  <si>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</si>
  <si>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</si>
  <si>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</si>
  <si>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</si>
  <si>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</si>
  <si>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</si>
  <si>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</si>
  <si>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</si>
  <si>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</si>
  <si>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</si>
  <si>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</si>
  <si>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</si>
  <si>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</si>
  <si>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</si>
  <si>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</si>
  <si>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</si>
  <si>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</si>
  <si>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</si>
  <si>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</si>
  <si>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</si>
  <si>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</si>
  <si>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</si>
  <si>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</si>
  <si>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</si>
  <si>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</si>
  <si>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</si>
  <si>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</si>
  <si>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</si>
  <si>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</si>
  <si>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</si>
  <si>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</si>
  <si>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</si>
  <si>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</si>
  <si>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</si>
  <si>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</si>
  <si>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</si>
  <si>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</si>
  <si>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</si>
  <si>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</si>
  <si>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</si>
  <si>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</si>
  <si>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</si>
  <si>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</si>
  <si>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</si>
  <si>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</si>
  <si>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</si>
  <si>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</si>
  <si>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</si>
  <si>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</si>
  <si>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</si>
  <si>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</si>
  <si>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</si>
  <si>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</si>
  <si>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</si>
  <si>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</si>
  <si>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</si>
  <si>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</si>
  <si>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</si>
  <si>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</si>
  <si>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</si>
  <si>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</si>
  <si>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</si>
  <si>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</si>
  <si>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</si>
  <si>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</si>
  <si>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</si>
  <si>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</si>
  <si>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</si>
  <si>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</si>
  <si>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</si>
  <si>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</si>
  <si>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</si>
  <si>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</si>
  <si>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</si>
  <si>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</si>
  <si>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</si>
  <si>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</si>
  <si>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</si>
  <si>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</si>
  <si>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</si>
  <si>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</si>
  <si>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</si>
  <si>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</si>
  <si>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</si>
  <si>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</si>
  <si>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</si>
  <si>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</si>
  <si>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</si>
  <si>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</si>
  <si>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</si>
  <si>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</si>
  <si>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</si>
  <si>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</si>
  <si>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</si>
  <si>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</si>
  <si>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</si>
  <si>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</si>
  <si>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</si>
  <si>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</si>
  <si>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</si>
  <si>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</si>
  <si>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</si>
  <si>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</si>
  <si>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</si>
  <si>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</si>
  <si>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</si>
  <si>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</si>
  <si>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</si>
  <si>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</si>
  <si>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</si>
  <si>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</si>
  <si>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</si>
  <si>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</si>
  <si>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</si>
  <si>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</si>
  <si>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</si>
  <si>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</si>
  <si>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</si>
  <si>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</si>
  <si>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</si>
  <si>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</si>
  <si>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</si>
  <si>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</si>
  <si>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</si>
  <si>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</si>
  <si>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</si>
  <si>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</si>
  <si>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</si>
  <si>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</si>
  <si>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</si>
  <si>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</si>
  <si>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</si>
  <si>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</si>
  <si>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</si>
  <si>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</si>
  <si>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</si>
  <si>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</si>
  <si>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</si>
  <si>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</si>
  <si>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</si>
  <si>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</si>
  <si>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</si>
  <si>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</si>
  <si>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</si>
  <si>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</si>
  <si>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</si>
  <si>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</si>
  <si>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</si>
  <si>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</si>
  <si>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</si>
  <si>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</si>
  <si>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</si>
  <si>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</si>
  <si>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</si>
  <si>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</si>
  <si>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</si>
  <si>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</si>
  <si>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</si>
  <si>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</si>
  <si>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</si>
  <si>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</si>
  <si>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</si>
  <si>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</si>
  <si>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</si>
  <si>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</si>
  <si>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</si>
  <si>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</si>
  <si>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</si>
  <si>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</si>
  <si>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</si>
  <si>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</si>
  <si>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</si>
  <si>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</si>
  <si>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</si>
  <si>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</si>
  <si>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</si>
  <si>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</si>
  <si>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</si>
  <si>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</si>
  <si>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</si>
  <si>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</si>
  <si>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</si>
  <si>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</si>
  <si>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</si>
  <si>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</si>
  <si>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</si>
  <si>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</si>
  <si>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</si>
  <si>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</si>
  <si>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</si>
  <si>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</si>
  <si>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</si>
  <si>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</si>
  <si>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</si>
  <si>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</si>
  <si>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</si>
  <si>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</si>
  <si>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</si>
  <si>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</si>
  <si>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</si>
  <si>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</si>
  <si>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</si>
  <si>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</si>
  <si>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</si>
  <si>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</si>
  <si>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</si>
  <si>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</si>
  <si>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</si>
  <si>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</si>
  <si>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</si>
  <si>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</si>
  <si>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</si>
  <si>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</si>
  <si>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</si>
  <si>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</si>
  <si>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</si>
  <si>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</si>
  <si>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</si>
  <si>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</si>
  <si>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</si>
  <si>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</si>
  <si>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</si>
  <si>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</si>
  <si>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</si>
  <si>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</si>
  <si>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</si>
  <si>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</si>
  <si>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</si>
  <si>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</si>
  <si>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</si>
  <si>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</si>
  <si>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</si>
  <si>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</si>
  <si>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</si>
  <si>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</si>
  <si>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</si>
  <si>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</si>
  <si>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</si>
  <si>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</si>
  <si>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</si>
  <si>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</si>
  <si>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</si>
  <si>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</si>
  <si>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</si>
  <si>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</si>
  <si>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</si>
  <si>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</si>
  <si>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</si>
  <si>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</si>
  <si>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</si>
  <si>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</si>
  <si>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</si>
  <si>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</si>
  <si>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</si>
  <si>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</si>
  <si>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</si>
  <si>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</si>
  <si>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</si>
  <si>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</si>
  <si>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</si>
  <si>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</si>
  <si>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</si>
  <si>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</si>
  <si>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</si>
  <si>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</si>
  <si>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</si>
  <si>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</si>
  <si>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</si>
  <si>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</si>
  <si>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</si>
  <si>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</si>
  <si>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</si>
  <si>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</si>
  <si>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</si>
  <si>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</si>
  <si>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</si>
  <si>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</si>
  <si>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</si>
  <si>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</si>
  <si>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</si>
  <si>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</si>
  <si>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</si>
  <si>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</si>
  <si>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</si>
  <si>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</si>
  <si>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</si>
  <si>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</si>
  <si>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</si>
  <si>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</si>
  <si>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</si>
  <si>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</si>
  <si>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</si>
  <si>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</si>
  <si>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</si>
  <si>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</si>
  <si>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</si>
  <si>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</si>
  <si>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</si>
  <si>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</si>
  <si>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</si>
  <si>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</si>
  <si>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</si>
  <si>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</si>
  <si>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</si>
  <si>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</si>
  <si>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</si>
  <si>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</si>
  <si>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</si>
  <si>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</si>
  <si>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</si>
  <si>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</si>
  <si>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</si>
  <si>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</si>
  <si>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</si>
  <si>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</si>
  <si>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</si>
  <si>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</si>
  <si>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</si>
  <si>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</si>
  <si>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</si>
  <si>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</si>
  <si>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</si>
  <si>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</si>
  <si>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</si>
  <si>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</si>
  <si>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</si>
  <si>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</si>
  <si>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</si>
  <si>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</si>
  <si>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</si>
  <si>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</si>
  <si>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</si>
  <si>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</si>
  <si>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</si>
  <si>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</si>
  <si>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</si>
  <si>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</si>
  <si>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</si>
  <si>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</si>
  <si>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</si>
  <si>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</si>
  <si>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</si>
  <si>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</si>
  <si>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</si>
  <si>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</si>
  <si>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</si>
  <si>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</si>
  <si>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</si>
  <si>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</si>
  <si>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</si>
  <si>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</si>
  <si>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</si>
  <si>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</si>
  <si>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</si>
  <si>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</si>
  <si>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</si>
  <si>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</si>
  <si>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</si>
  <si>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</si>
  <si>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</si>
  <si>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</si>
  <si>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</si>
  <si>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</si>
  <si>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</si>
  <si>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</si>
  <si>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</si>
  <si>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</si>
  <si>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</si>
  <si>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</si>
  <si>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</si>
  <si>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</si>
  <si>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</si>
  <si>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</si>
  <si>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</si>
  <si>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</si>
  <si>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</si>
  <si>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</si>
  <si>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</si>
  <si>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</si>
  <si>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</si>
  <si>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</si>
  <si>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</si>
  <si>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</si>
  <si>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</si>
  <si>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</si>
  <si>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</si>
  <si>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</si>
  <si>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</si>
  <si>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</si>
  <si>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</si>
  <si>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</si>
  <si>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</si>
  <si>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</si>
  <si>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</si>
  <si>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</si>
  <si>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</si>
  <si>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</si>
  <si>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</si>
  <si>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</si>
  <si>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</si>
  <si>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</si>
  <si>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</si>
  <si>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</si>
  <si>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</si>
  <si>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</si>
  <si>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</si>
  <si>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</si>
  <si>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</si>
  <si>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</si>
  <si>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</si>
  <si>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</si>
  <si>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</si>
  <si>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</si>
  <si>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</si>
  <si>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</si>
  <si>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</si>
  <si>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</si>
  <si>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</si>
  <si>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</si>
  <si>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</si>
  <si>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</si>
  <si>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</si>
  <si>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</si>
  <si>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</si>
  <si>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</si>
  <si>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</si>
  <si>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</si>
  <si>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</si>
  <si>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</si>
  <si>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</si>
  <si>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</si>
  <si>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</si>
  <si>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</si>
  <si>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</si>
  <si>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</si>
  <si>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</si>
  <si>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</si>
  <si>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</si>
  <si>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</si>
  <si>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</si>
  <si>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</si>
  <si>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</si>
  <si>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</si>
  <si>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</si>
  <si>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</si>
  <si>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</si>
  <si>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</si>
  <si>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</si>
  <si>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</si>
  <si>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</si>
  <si>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</si>
  <si>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</si>
  <si>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</si>
  <si>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</si>
  <si>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</si>
  <si>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</si>
  <si>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</si>
  <si>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</si>
  <si>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</si>
  <si>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</si>
  <si>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</si>
  <si>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</si>
  <si>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</si>
  <si>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</si>
  <si>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</si>
  <si>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</si>
  <si>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</si>
  <si>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</si>
  <si>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</si>
  <si>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</si>
  <si>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</si>
  <si>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</si>
  <si>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</si>
  <si>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</si>
  <si>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</si>
  <si>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</si>
  <si>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</si>
  <si>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</si>
  <si>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</si>
  <si>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</si>
  <si>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</si>
  <si>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</si>
  <si>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</si>
  <si>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</si>
  <si>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</si>
  <si>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</si>
  <si>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</si>
  <si>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</si>
  <si>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</si>
  <si>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</si>
  <si>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</si>
  <si>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</si>
  <si>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</si>
  <si>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</si>
  <si>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</si>
  <si>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</si>
  <si>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</si>
  <si>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</si>
  <si>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</si>
  <si>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</si>
  <si>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</si>
  <si>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</si>
  <si>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</si>
  <si>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</si>
  <si>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</si>
  <si>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</si>
  <si>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</si>
  <si>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</si>
  <si>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</si>
  <si>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</si>
  <si>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</si>
  <si>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</si>
  <si>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</si>
  <si>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</si>
  <si>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</si>
  <si>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</si>
  <si>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</si>
  <si>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</si>
  <si>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</si>
  <si>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</si>
  <si>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</si>
  <si>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</si>
  <si>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</si>
  <si>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</si>
  <si>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</si>
  <si>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</si>
  <si>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</si>
  <si>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</si>
  <si>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</si>
  <si>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</si>
  <si>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</si>
  <si>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</si>
  <si>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</si>
  <si>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</si>
  <si>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</si>
  <si>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</si>
  <si>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</si>
  <si>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</si>
  <si>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</si>
  <si>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</si>
  <si>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</si>
  <si>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</si>
  <si>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</si>
  <si>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</si>
  <si>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</si>
  <si>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</si>
  <si>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</si>
  <si>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</si>
  <si>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</si>
  <si>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</si>
  <si>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</si>
  <si>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</si>
  <si>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</si>
  <si>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</si>
  <si>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</si>
  <si>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</si>
  <si>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</si>
  <si>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</si>
  <si>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</si>
  <si>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</si>
  <si>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</si>
  <si>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</si>
  <si>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</si>
  <si>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</si>
  <si>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</si>
  <si>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</si>
  <si>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</si>
  <si>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</si>
  <si>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</si>
  <si>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</si>
  <si>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</si>
  <si>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</si>
  <si>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</si>
  <si>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</si>
  <si>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</si>
  <si>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</si>
  <si>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</si>
  <si>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</si>
  <si>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</si>
  <si>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</si>
  <si>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</si>
  <si>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</si>
  <si>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</si>
  <si>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</si>
  <si>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</si>
  <si>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</si>
  <si>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</si>
  <si>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</si>
  <si>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</si>
  <si>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</si>
  <si>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</si>
  <si>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</si>
  <si>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</si>
  <si>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</si>
  <si>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</si>
  <si>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</si>
  <si>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</si>
  <si>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</si>
  <si>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</si>
  <si>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</si>
  <si>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</si>
  <si>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</si>
  <si>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</si>
  <si>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</si>
  <si>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</si>
  <si>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</si>
  <si>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</si>
  <si>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</si>
  <si>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</si>
  <si>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</si>
  <si>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</si>
  <si>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</si>
  <si>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</si>
  <si>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</si>
  <si>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</si>
  <si>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</si>
  <si>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</si>
  <si>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</si>
  <si>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</si>
  <si>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</si>
  <si>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</si>
  <si>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</si>
  <si>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</si>
  <si>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</si>
  <si>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</si>
  <si>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</si>
  <si>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</si>
  <si>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</si>
  <si>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</si>
  <si>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</si>
  <si>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</si>
  <si>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</si>
  <si>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</si>
  <si>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</si>
  <si>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</si>
  <si>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</si>
  <si>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</si>
  <si>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</si>
  <si>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</si>
  <si>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</si>
  <si>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</si>
  <si>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</si>
  <si>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</si>
  <si>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</si>
  <si>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</si>
  <si>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</si>
  <si>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</si>
  <si>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</si>
  <si>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</si>
  <si>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</si>
  <si>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</si>
  <si>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</si>
  <si>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</si>
  <si>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</si>
  <si>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</si>
  <si>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</si>
  <si>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</si>
  <si>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</si>
  <si>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</si>
  <si>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</si>
  <si>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</si>
  <si>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</si>
  <si>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</si>
  <si>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</si>
  <si>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</si>
  <si>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</si>
  <si>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</si>
  <si>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</si>
  <si>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</si>
  <si>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</si>
  <si>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</si>
  <si>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</si>
  <si>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</si>
  <si>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</si>
  <si>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</si>
  <si>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</si>
  <si>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</si>
  <si>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</si>
  <si>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</si>
  <si>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</si>
  <si>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</si>
  <si>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</si>
  <si>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</si>
  <si>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</si>
  <si>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</si>
  <si>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</si>
  <si>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</si>
  <si>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</si>
  <si>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</si>
  <si>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</si>
  <si>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</si>
  <si>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</si>
  <si>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</si>
  <si>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</si>
  <si>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</si>
  <si>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</si>
  <si>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</si>
  <si>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</si>
  <si>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</si>
  <si>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</si>
  <si>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</si>
  <si>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</si>
  <si>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</si>
  <si>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</si>
  <si>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</si>
  <si>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</si>
  <si>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</si>
  <si>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</si>
  <si>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</si>
  <si>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</si>
  <si>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</si>
  <si>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</si>
  <si>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</si>
  <si>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</si>
  <si>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</si>
  <si>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</si>
  <si>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</si>
  <si>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</si>
  <si>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</si>
  <si>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</si>
  <si>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</si>
  <si>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</si>
  <si>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</si>
  <si>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</si>
  <si>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</si>
  <si>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</si>
  <si>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</si>
  <si>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</si>
  <si>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</si>
  <si>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</si>
  <si>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</si>
  <si>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</si>
  <si>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</si>
  <si>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</si>
  <si>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</si>
  <si>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</si>
  <si>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</si>
  <si>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</si>
  <si>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</si>
  <si>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</si>
  <si>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</si>
  <si>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</si>
  <si>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</si>
  <si>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</si>
  <si>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</si>
  <si>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</si>
  <si>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</si>
  <si>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</si>
  <si>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</si>
  <si>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</si>
  <si>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</si>
  <si>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</si>
  <si>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</si>
  <si>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</si>
  <si>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</si>
  <si>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</si>
  <si>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</si>
  <si>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</si>
  <si>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</si>
  <si>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</si>
  <si>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</si>
  <si>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</si>
  <si>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</si>
  <si>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</si>
  <si>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</si>
  <si>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</si>
  <si>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</si>
  <si>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</si>
  <si>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</si>
  <si>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</si>
  <si>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</si>
  <si>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</si>
  <si>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</si>
  <si>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</si>
  <si>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</si>
  <si>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</si>
  <si>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</si>
  <si>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</si>
  <si>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</si>
  <si>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</si>
  <si>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</si>
  <si>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</si>
  <si>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</si>
  <si>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</si>
  <si>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</si>
  <si>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</si>
  <si>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</si>
  <si>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</si>
  <si>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</si>
  <si>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</si>
  <si>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</si>
  <si>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</si>
  <si>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</si>
  <si>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</si>
  <si>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</si>
  <si>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</si>
  <si>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</si>
  <si>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</si>
  <si>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</si>
  <si>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</si>
  <si>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</si>
  <si>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</si>
  <si>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</si>
  <si>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</si>
  <si>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</si>
  <si>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</si>
  <si>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</si>
  <si>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</si>
  <si>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</si>
  <si>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</si>
  <si>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</si>
  <si>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</si>
  <si>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</si>
  <si>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</si>
  <si>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</si>
  <si>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</si>
  <si>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</si>
  <si>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</si>
  <si>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</si>
  <si>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</si>
  <si>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</si>
  <si>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</si>
  <si>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</si>
  <si>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</si>
  <si>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</si>
  <si>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</si>
  <si>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</si>
  <si>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</si>
  <si>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</si>
  <si>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</si>
  <si>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</si>
  <si>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</si>
  <si>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</si>
  <si>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</si>
  <si>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</si>
  <si>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</si>
  <si>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</si>
  <si>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</si>
  <si>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</si>
  <si>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</si>
  <si>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</si>
  <si>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</si>
  <si>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</si>
  <si>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</si>
  <si>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</si>
  <si>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</si>
  <si>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</si>
  <si>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</si>
  <si>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</si>
  <si>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</si>
  <si>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</si>
  <si>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</si>
  <si>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</si>
  <si>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</si>
  <si>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</si>
  <si>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</si>
  <si>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</si>
  <si>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</si>
  <si>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</si>
  <si>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</si>
  <si>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</si>
  <si>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</si>
  <si>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</si>
  <si>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</si>
  <si>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</si>
  <si>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</si>
  <si>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</si>
  <si>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</si>
  <si>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</si>
  <si>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</si>
  <si>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</si>
  <si>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</si>
  <si>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</si>
  <si>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</si>
  <si>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</si>
  <si>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</si>
  <si>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</si>
  <si>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</si>
  <si>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</si>
  <si>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</si>
  <si>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</si>
  <si>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</si>
  <si>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</si>
  <si>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</si>
  <si>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</si>
  <si>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</si>
  <si>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</si>
  <si>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</si>
  <si>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</si>
  <si>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</si>
  <si>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</si>
  <si>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</si>
  <si>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</si>
  <si>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</si>
  <si>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</si>
  <si>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</si>
  <si>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</si>
  <si>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</si>
  <si>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</si>
  <si>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</si>
  <si>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</si>
  <si>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</si>
  <si>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</si>
  <si>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</si>
  <si>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</si>
  <si>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</si>
  <si>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</si>
  <si>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</si>
  <si>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</si>
  <si>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</si>
  <si>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</si>
  <si>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</si>
  <si>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</si>
  <si>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</si>
  <si>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</si>
  <si>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</si>
  <si>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</si>
  <si>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</si>
  <si>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</si>
  <si>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</si>
  <si>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</si>
  <si>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</si>
  <si>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</si>
  <si>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</si>
  <si>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</si>
  <si>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</si>
  <si>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</si>
  <si>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</si>
  <si>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</si>
  <si>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</si>
  <si>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</si>
  <si>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</si>
  <si>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</si>
  <si>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</si>
  <si>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</si>
  <si>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</si>
  <si>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</si>
  <si>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</si>
  <si>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</si>
  <si>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</si>
  <si>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</si>
  <si>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</si>
  <si>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</si>
  <si>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</si>
  <si>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</si>
  <si>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</si>
  <si>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</si>
  <si>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</si>
  <si>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</si>
  <si>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</si>
  <si>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</si>
  <si>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</si>
  <si>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</si>
  <si>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</si>
  <si>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</si>
  <si>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</si>
  <si>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</si>
  <si>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</si>
  <si>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</si>
  <si>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</si>
  <si>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</si>
  <si>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</si>
  <si>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</si>
  <si>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</si>
  <si>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</si>
  <si>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</si>
  <si>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</si>
  <si>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</si>
  <si>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</si>
  <si>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</si>
  <si>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</si>
  <si>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</si>
  <si>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</si>
  <si>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</si>
  <si>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</si>
  <si>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</si>
  <si>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</si>
  <si>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</si>
  <si>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</si>
  <si>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</si>
  <si>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</si>
  <si>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</si>
  <si>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</si>
  <si>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</si>
  <si>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</si>
  <si>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</si>
  <si>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</si>
  <si>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</si>
  <si>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</si>
  <si>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</si>
  <si>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</si>
  <si>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</si>
  <si>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</si>
  <si>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</si>
  <si>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</si>
  <si>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</si>
  <si>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</si>
  <si>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</si>
  <si>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</si>
  <si>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</si>
  <si>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</si>
  <si>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</si>
  <si>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</si>
  <si>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</si>
  <si>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</si>
  <si>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</si>
  <si>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</si>
  <si>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</si>
  <si>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</si>
  <si>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</si>
  <si>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</si>
  <si>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</si>
  <si>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</si>
  <si>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</si>
  <si>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</si>
  <si>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</si>
  <si>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</si>
  <si>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</si>
  <si>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</si>
  <si>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</si>
  <si>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</si>
  <si>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</si>
  <si>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</si>
  <si>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</si>
  <si>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</si>
  <si>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</si>
  <si>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</si>
  <si>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</si>
  <si>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</si>
  <si>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</si>
  <si>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</si>
  <si>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</si>
  <si>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</si>
  <si>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</si>
  <si>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</si>
  <si>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</si>
  <si>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</si>
  <si>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</si>
  <si>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</si>
  <si>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</si>
  <si>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</si>
  <si>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</si>
  <si>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</si>
  <si>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</si>
  <si>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</si>
  <si>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</si>
  <si>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</si>
  <si>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</si>
  <si>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</si>
  <si>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</si>
  <si>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</si>
  <si>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</si>
  <si>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</si>
  <si>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</si>
  <si>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</si>
  <si>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</si>
  <si>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</si>
  <si>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</si>
  <si>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</si>
  <si>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</si>
  <si>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</si>
  <si>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</si>
  <si>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</si>
  <si>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</si>
  <si>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</si>
  <si>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</si>
  <si>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</si>
  <si>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</si>
  <si>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</si>
  <si>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</si>
  <si>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</si>
  <si>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</si>
  <si>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</si>
  <si>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</si>
  <si>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</si>
  <si>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</si>
  <si>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</si>
  <si>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</si>
  <si>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</si>
  <si>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</si>
  <si>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</si>
  <si>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</si>
  <si>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</si>
  <si>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</si>
  <si>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</si>
  <si>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</si>
  <si>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</si>
  <si>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</si>
  <si>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</si>
  <si>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</si>
  <si>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</si>
  <si>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</si>
  <si>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</si>
  <si>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</si>
  <si>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</si>
  <si>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</si>
  <si>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</si>
  <si>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</si>
  <si>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</si>
  <si>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</si>
  <si>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</si>
  <si>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</si>
  <si>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</si>
  <si>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</si>
  <si>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</si>
  <si>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</si>
  <si>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</si>
  <si>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</si>
  <si>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</si>
  <si>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</si>
  <si>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</si>
  <si>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</si>
  <si>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</si>
  <si>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</si>
  <si>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</si>
  <si>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</si>
  <si>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</si>
  <si>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</si>
  <si>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</si>
  <si>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</si>
  <si>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</si>
  <si>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</si>
  <si>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</si>
  <si>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</si>
  <si>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</si>
  <si>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</si>
  <si>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</si>
  <si>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</si>
  <si>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</si>
  <si>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</si>
  <si>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</si>
  <si>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</si>
  <si>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</si>
  <si>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</si>
  <si>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</si>
  <si>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</si>
  <si>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</si>
  <si>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</si>
  <si>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</si>
  <si>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</si>
  <si>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</si>
  <si>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</si>
  <si>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</si>
  <si>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</si>
  <si>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</si>
  <si>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</si>
  <si>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</si>
  <si>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</si>
  <si>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</si>
  <si>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</si>
  <si>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</si>
  <si>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</si>
  <si>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</si>
  <si>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</si>
  <si>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</si>
  <si>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</si>
  <si>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</si>
  <si>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</si>
  <si>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</si>
  <si>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</si>
  <si>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</si>
  <si>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</si>
  <si>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</si>
  <si>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</si>
  <si>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</si>
  <si>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</si>
  <si>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</si>
  <si>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</si>
  <si>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</si>
  <si>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</si>
  <si>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</si>
  <si>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</si>
  <si>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</si>
  <si>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</si>
  <si>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</si>
  <si>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</si>
  <si>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</si>
  <si>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</si>
  <si>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</si>
  <si>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</si>
  <si>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</si>
  <si>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</si>
  <si>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</si>
  <si>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</si>
  <si>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</si>
  <si>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</si>
  <si>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</si>
  <si>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</si>
  <si>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</si>
  <si>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</si>
  <si>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</si>
  <si>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</si>
  <si>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</si>
  <si>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</si>
  <si>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</si>
  <si>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</si>
  <si>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</si>
  <si>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</si>
  <si>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</si>
  <si>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</si>
  <si>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</si>
  <si>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</si>
  <si>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</si>
  <si>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</si>
  <si>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</si>
  <si>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</si>
  <si>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</si>
  <si>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</si>
  <si>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</si>
  <si>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</si>
  <si>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</si>
  <si>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</si>
  <si>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</si>
  <si>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</si>
  <si>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</si>
  <si>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</si>
  <si>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</si>
  <si>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</si>
  <si>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</si>
  <si>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</si>
  <si>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</si>
  <si>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</si>
  <si>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</si>
  <si>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</si>
  <si>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</si>
  <si>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</si>
  <si>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</si>
  <si>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</si>
  <si>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</si>
  <si>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</si>
  <si>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</si>
  <si>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</si>
  <si>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</si>
  <si>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</si>
  <si>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</si>
  <si>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</si>
  <si>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</si>
  <si>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</si>
  <si>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</si>
  <si>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</si>
  <si>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</si>
  <si>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</si>
  <si>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</si>
  <si>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</si>
  <si>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</si>
  <si>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</si>
  <si>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</si>
  <si>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</si>
  <si>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</si>
  <si>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</si>
  <si>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</si>
  <si>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</si>
  <si>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</si>
  <si>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</si>
  <si>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</si>
  <si>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</si>
  <si>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</si>
  <si>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</si>
  <si>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</si>
  <si>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</si>
  <si>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</si>
  <si>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</si>
  <si>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</si>
  <si>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</si>
  <si>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</si>
  <si>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</si>
  <si>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</si>
  <si>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</si>
  <si>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</si>
  <si>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</si>
  <si>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</si>
  <si>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</si>
  <si>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</si>
  <si>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</si>
  <si>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</si>
  <si>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</si>
  <si>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</si>
  <si>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</si>
  <si>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</si>
  <si>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</si>
  <si>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</si>
  <si>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</si>
  <si>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</si>
  <si>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</si>
  <si>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</si>
  <si>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</si>
  <si>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</si>
  <si>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</si>
  <si>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</si>
  <si>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</si>
  <si>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</si>
  <si>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</si>
  <si>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</si>
  <si>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</si>
  <si>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</si>
  <si>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</si>
  <si>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</si>
  <si>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</si>
  <si>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</si>
  <si>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</si>
  <si>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</si>
  <si>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</si>
  <si>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</si>
  <si>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</si>
  <si>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</si>
  <si>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</si>
  <si>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</si>
  <si>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</si>
  <si>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</si>
  <si>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</si>
  <si>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</si>
  <si>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</si>
  <si>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</si>
  <si>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</si>
  <si>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</si>
  <si>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</si>
  <si>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</si>
  <si>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</si>
  <si>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</si>
  <si>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</si>
  <si>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</si>
  <si>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</si>
  <si>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</si>
  <si>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</si>
  <si>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</si>
  <si>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</si>
  <si>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</si>
  <si>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</si>
  <si>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</si>
  <si>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</si>
  <si>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</si>
  <si>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</si>
  <si>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</si>
  <si>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</si>
  <si>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</si>
  <si>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</si>
  <si>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</si>
  <si>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</si>
  <si>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</si>
  <si>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</si>
  <si>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</si>
  <si>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</si>
  <si>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</si>
  <si>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</si>
  <si>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</si>
  <si>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</si>
  <si>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</si>
  <si>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</si>
  <si>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</si>
  <si>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</si>
  <si>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</si>
  <si>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</si>
  <si>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</si>
  <si>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</si>
  <si>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</si>
  <si>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</si>
  <si>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</si>
  <si>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</si>
  <si>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</si>
  <si>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</si>
  <si>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</si>
  <si>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</si>
  <si>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</si>
  <si>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</si>
  <si>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</si>
  <si>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</si>
  <si>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</si>
  <si>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</si>
  <si>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</si>
  <si>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</si>
  <si>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</si>
  <si>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</si>
  <si>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</si>
  <si>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</si>
  <si>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</si>
  <si>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</si>
  <si>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</si>
  <si>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</si>
  <si>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</si>
  <si>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</si>
  <si>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</si>
  <si>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</si>
  <si>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</si>
  <si>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</si>
  <si>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</si>
  <si>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</si>
  <si>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</si>
  <si>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</si>
  <si>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</si>
  <si>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</si>
  <si>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</si>
  <si>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</si>
  <si>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</si>
  <si>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</si>
  <si>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</si>
  <si>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</si>
  <si>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</si>
  <si>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</si>
  <si>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</si>
  <si>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</si>
  <si>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</si>
  <si>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</si>
  <si>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</si>
  <si>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</si>
  <si>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</si>
  <si>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</si>
  <si>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</si>
  <si>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</si>
  <si>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</si>
  <si>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</si>
  <si>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</si>
  <si>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</si>
  <si>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</si>
  <si>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</si>
  <si>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</si>
  <si>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</si>
  <si>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</si>
  <si>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</si>
  <si>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</si>
  <si>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</si>
  <si>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</si>
  <si>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</si>
  <si>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</si>
  <si>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</si>
  <si>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</si>
  <si>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</si>
  <si>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</si>
  <si>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</si>
  <si>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</si>
  <si>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</si>
  <si>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</si>
  <si>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</si>
  <si>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</si>
  <si>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</si>
  <si>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</si>
  <si>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</si>
  <si>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</si>
  <si>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</si>
  <si>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</si>
  <si>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</si>
  <si>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</si>
  <si>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</si>
  <si>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</si>
  <si>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</si>
  <si>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</si>
  <si>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</si>
  <si>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</si>
  <si>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</si>
  <si>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</si>
  <si>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</si>
  <si>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</si>
  <si>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</si>
  <si>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</si>
  <si>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</si>
  <si>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</si>
  <si>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</si>
  <si>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</si>
  <si>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</si>
  <si>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</si>
  <si>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</si>
  <si>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</si>
  <si>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</si>
  <si>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</si>
  <si>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</si>
  <si>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</si>
  <si>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</si>
  <si>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</si>
  <si>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</si>
  <si>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</si>
  <si>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</si>
  <si>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</si>
  <si>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</si>
  <si>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</si>
  <si>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</si>
  <si>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</si>
  <si>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</si>
  <si>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</si>
  <si>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</si>
  <si>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</si>
  <si>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</si>
  <si>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</si>
  <si>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</si>
  <si>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</si>
  <si>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</si>
  <si>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</si>
  <si>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</si>
  <si>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</si>
  <si>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</si>
  <si>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</si>
  <si>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</si>
  <si>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</si>
  <si>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</si>
  <si>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</si>
  <si>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</si>
  <si>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</si>
  <si>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</si>
  <si>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</si>
  <si>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</si>
  <si>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</si>
  <si>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</si>
  <si>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</si>
  <si>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</si>
  <si>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</si>
  <si>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</si>
  <si>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</si>
  <si>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</si>
  <si>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</si>
  <si>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</si>
  <si>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</si>
  <si>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</si>
  <si>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</si>
  <si>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</si>
  <si>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</si>
  <si>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</si>
  <si>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</si>
  <si>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</si>
  <si>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</si>
  <si>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</si>
  <si>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</si>
  <si>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</si>
  <si>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</si>
  <si>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</si>
  <si>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</si>
  <si>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</si>
  <si>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</si>
  <si>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</si>
  <si>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</si>
  <si>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</si>
  <si>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</si>
  <si>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</si>
  <si>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</si>
  <si>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</si>
  <si>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</si>
  <si>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</si>
  <si>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</si>
  <si>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</si>
  <si>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</si>
  <si>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</si>
  <si>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</si>
  <si>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</si>
  <si>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</si>
  <si>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</si>
  <si>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</si>
  <si>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</si>
  <si>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</si>
  <si>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</si>
  <si>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</si>
  <si>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</si>
  <si>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</si>
  <si>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</si>
  <si>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</si>
  <si>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</si>
  <si>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</si>
  <si>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</si>
  <si>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</si>
  <si>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</si>
  <si>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</si>
  <si>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</si>
  <si>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</si>
  <si>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</si>
  <si>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</si>
  <si>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</si>
  <si>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</si>
  <si>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</si>
  <si>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</si>
  <si>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</si>
  <si>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</si>
  <si>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</si>
  <si>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</si>
  <si>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</si>
  <si>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</si>
  <si>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</si>
  <si>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</si>
  <si>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</si>
  <si>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</si>
  <si>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</si>
  <si>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</si>
  <si>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</si>
  <si>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</si>
  <si>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</si>
  <si>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</si>
  <si>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</si>
  <si>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</si>
  <si>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</si>
  <si>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</si>
  <si>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</si>
  <si>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</si>
  <si>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</si>
  <si>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</si>
  <si>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</si>
  <si>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</si>
  <si>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</si>
  <si>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</si>
  <si>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</si>
  <si>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</si>
  <si>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</si>
  <si>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</si>
  <si>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</si>
  <si>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</si>
  <si>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</si>
  <si>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</si>
  <si>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</si>
  <si>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</si>
  <si>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</si>
  <si>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</si>
  <si>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</si>
  <si>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</si>
  <si>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</si>
  <si>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</si>
  <si>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</si>
  <si>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</si>
  <si>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</si>
  <si>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</si>
  <si>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</si>
  <si>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</si>
  <si>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</si>
  <si>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</si>
  <si>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</si>
  <si>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</si>
  <si>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</si>
  <si>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</si>
  <si>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</si>
  <si>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</si>
  <si>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</si>
  <si>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</si>
  <si>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</si>
  <si>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</si>
  <si>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</si>
  <si>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</si>
  <si>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</si>
  <si>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</si>
  <si>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</si>
  <si>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</si>
  <si>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</si>
  <si>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</si>
  <si>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</si>
  <si>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</si>
  <si>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</si>
  <si>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</si>
  <si>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</si>
  <si>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</si>
  <si>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</si>
  <si>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</si>
  <si>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</si>
  <si>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</si>
  <si>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</si>
  <si>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</si>
  <si>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</si>
  <si>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</si>
  <si>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</si>
  <si>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</si>
  <si>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</si>
  <si>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</si>
  <si>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</si>
  <si>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</si>
  <si>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</si>
  <si>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</si>
  <si>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</si>
  <si>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</si>
  <si>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</si>
  <si>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</si>
  <si>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</si>
  <si>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</si>
  <si>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</si>
  <si>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</si>
  <si>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</si>
  <si>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</si>
  <si>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</si>
  <si>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</si>
  <si>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</si>
  <si>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</si>
  <si>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</si>
  <si>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</si>
  <si>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</si>
  <si>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</si>
  <si>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</si>
  <si>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</si>
  <si>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</si>
  <si>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</si>
  <si>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</si>
  <si>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</si>
  <si>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</si>
  <si>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</si>
  <si>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</si>
  <si>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</si>
  <si>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</si>
  <si>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</si>
  <si>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</si>
  <si>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</si>
  <si>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</si>
  <si>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</si>
  <si>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</si>
  <si>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</si>
  <si>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</si>
  <si>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</si>
  <si>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</si>
  <si>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</si>
  <si>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</si>
  <si>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</si>
  <si>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</si>
  <si>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</si>
  <si>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</si>
  <si>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</si>
  <si>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</si>
  <si>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</si>
  <si>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</si>
  <si>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</si>
  <si>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</si>
  <si>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</si>
  <si>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</si>
  <si>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</si>
  <si>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</si>
  <si>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</si>
  <si>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</si>
  <si>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</si>
  <si>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</si>
  <si>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</si>
  <si>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</si>
  <si>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</si>
  <si>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</si>
  <si>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</si>
  <si>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</si>
  <si>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</si>
  <si>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</si>
  <si>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</si>
  <si>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</si>
  <si>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</si>
  <si>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</si>
  <si>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</si>
  <si>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</si>
  <si>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</si>
  <si>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</si>
  <si>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</si>
  <si>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</si>
  <si>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</si>
  <si>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</si>
  <si>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</si>
  <si>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</si>
  <si>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</si>
  <si>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</si>
  <si>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</si>
  <si>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</si>
  <si>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</si>
  <si>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</si>
  <si>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</si>
  <si>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</si>
  <si>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</si>
  <si>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</si>
  <si>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</si>
  <si>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</si>
  <si>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</si>
  <si>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</si>
  <si>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</si>
  <si>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</si>
  <si>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</si>
  <si>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</si>
  <si>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</si>
  <si>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</si>
  <si>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</si>
  <si>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</si>
  <si>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</si>
  <si>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</si>
  <si>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</si>
  <si>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</si>
  <si>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</si>
  <si>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</si>
  <si>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</si>
  <si>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</si>
  <si>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</si>
  <si>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</si>
  <si>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</si>
  <si>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</si>
  <si>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</si>
  <si>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</si>
  <si>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</si>
  <si>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</si>
  <si>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</si>
  <si>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</si>
  <si>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</si>
  <si>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</si>
  <si>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</si>
  <si>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</si>
  <si>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</si>
  <si>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</si>
  <si>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</si>
  <si>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</si>
  <si>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</si>
  <si>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</si>
  <si>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</si>
  <si>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</si>
  <si>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</si>
  <si>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</si>
  <si>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</si>
  <si>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</si>
  <si>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</si>
  <si>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</si>
  <si>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</si>
  <si>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</si>
  <si>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</si>
  <si>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</si>
  <si>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</si>
  <si>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</si>
  <si>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</si>
  <si>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</si>
  <si>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</si>
  <si>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</si>
  <si>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</si>
  <si>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</si>
  <si>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</si>
  <si>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</si>
  <si>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</si>
  <si>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</si>
  <si>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</si>
  <si>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</si>
  <si>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</si>
  <si>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</si>
  <si>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</si>
  <si>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</si>
  <si>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</si>
  <si>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</si>
  <si>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</si>
  <si>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</si>
  <si>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</si>
  <si>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</si>
  <si>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</si>
  <si>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</si>
  <si>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</si>
  <si>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</si>
  <si>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</si>
  <si>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</si>
  <si>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</si>
  <si>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</si>
  <si>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</si>
  <si>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</si>
  <si>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</si>
  <si>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</si>
  <si>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</si>
  <si>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</si>
  <si>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</si>
  <si>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</si>
  <si>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</si>
  <si>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</si>
  <si>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</si>
  <si>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</si>
  <si>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</si>
  <si>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</si>
  <si>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</si>
  <si>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</si>
  <si>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</si>
  <si>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</si>
  <si>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</si>
  <si>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</si>
  <si>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</si>
  <si>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</si>
  <si>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</si>
  <si>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</si>
  <si>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</si>
  <si>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</si>
  <si>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</si>
  <si>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</si>
  <si>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</si>
  <si>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</si>
  <si>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</si>
  <si>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</si>
  <si>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</si>
  <si>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</si>
  <si>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</si>
  <si>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</si>
  <si>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</si>
  <si>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</si>
  <si>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</si>
  <si>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</si>
  <si>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</si>
  <si>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</si>
  <si>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</si>
  <si>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</si>
  <si>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</si>
  <si>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</si>
  <si>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</si>
  <si>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</si>
  <si>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</si>
  <si>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</si>
  <si>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</si>
  <si>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</si>
  <si>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</si>
  <si>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</si>
  <si>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</si>
  <si>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</si>
  <si>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</si>
  <si>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</si>
  <si>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</si>
  <si>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</si>
  <si>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</si>
  <si>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</si>
  <si>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</si>
  <si>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</si>
  <si>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</si>
  <si>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</si>
  <si>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</si>
  <si>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</si>
  <si>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</si>
  <si>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</si>
  <si>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</si>
  <si>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</si>
  <si>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</si>
  <si>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</si>
  <si>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</si>
  <si>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</si>
  <si>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</si>
  <si>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</si>
  <si>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</si>
  <si>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</si>
  <si>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</si>
  <si>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</si>
  <si>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</si>
  <si>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</si>
  <si>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</si>
  <si>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</si>
  <si>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</si>
  <si>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</si>
  <si>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</si>
  <si>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</si>
  <si>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</si>
  <si>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</si>
  <si>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</si>
  <si>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</si>
  <si>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</si>
  <si>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</si>
  <si>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</si>
  <si>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</si>
  <si>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</si>
  <si>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</si>
  <si>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</si>
  <si>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</si>
  <si>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</si>
  <si>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</si>
  <si>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</si>
  <si>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</si>
  <si>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</si>
  <si>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</si>
  <si>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</si>
  <si>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</si>
  <si>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</si>
  <si>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</si>
  <si>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</si>
  <si>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</si>
  <si>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</si>
  <si>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</si>
  <si>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</si>
  <si>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</si>
  <si>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</si>
  <si>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</si>
  <si>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</si>
  <si>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</si>
  <si>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</si>
  <si>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</si>
  <si>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</si>
  <si>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</si>
  <si>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</si>
  <si>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</si>
  <si>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</si>
  <si>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</si>
  <si>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</si>
  <si>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</si>
  <si>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</si>
  <si>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</si>
  <si>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</si>
  <si>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</si>
  <si>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</si>
  <si>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</si>
  <si>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</si>
  <si>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</si>
  <si>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</si>
  <si>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</si>
  <si>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</si>
  <si>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</si>
  <si>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</si>
  <si>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</si>
  <si>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</si>
  <si>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</si>
  <si>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</si>
  <si>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</si>
  <si>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</si>
  <si>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</si>
  <si>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</si>
  <si>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</si>
  <si>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</si>
  <si>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</si>
  <si>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</si>
  <si>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</si>
  <si>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</si>
  <si>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</si>
  <si>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</si>
  <si>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</si>
  <si>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</si>
  <si>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</si>
  <si>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</si>
  <si>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</si>
  <si>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</si>
  <si>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</si>
  <si>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</si>
  <si>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</si>
  <si>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</si>
  <si>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</si>
  <si>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</si>
  <si>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</si>
  <si>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</si>
  <si>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</si>
  <si>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</si>
  <si>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</si>
  <si>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</si>
  <si>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</si>
  <si>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</si>
  <si>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</si>
  <si>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</si>
  <si>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</si>
  <si>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</si>
  <si>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</si>
  <si>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</si>
  <si>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</si>
  <si>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</si>
  <si>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</si>
  <si>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</si>
  <si>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</si>
  <si>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</si>
  <si>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</si>
  <si>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</si>
  <si>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</si>
  <si>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</si>
  <si>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</si>
  <si>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</si>
  <si>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</si>
  <si>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</si>
  <si>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</si>
  <si>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</si>
  <si>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</si>
  <si>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</si>
  <si>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</si>
  <si>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</si>
  <si>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</si>
  <si>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</si>
  <si>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</si>
  <si>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</si>
  <si>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</si>
  <si>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</si>
  <si>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</si>
  <si>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</si>
  <si>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</si>
  <si>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</si>
  <si>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</si>
  <si>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</si>
  <si>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</si>
  <si>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</si>
  <si>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</si>
  <si>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</si>
  <si>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</si>
  <si>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</si>
  <si>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</si>
  <si>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</si>
  <si>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</si>
  <si>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</si>
  <si>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</si>
  <si>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</si>
  <si>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</si>
  <si>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</si>
  <si>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</si>
  <si>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</si>
  <si>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</si>
  <si>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</si>
  <si>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</si>
  <si>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</si>
  <si>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</si>
  <si>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</si>
  <si>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</si>
  <si>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</si>
  <si>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</si>
  <si>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</si>
  <si>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</si>
  <si>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</si>
  <si>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</si>
  <si>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</si>
  <si>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</si>
  <si>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</si>
  <si>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</si>
  <si>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</si>
  <si>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</si>
  <si>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</si>
  <si>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</si>
  <si>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</si>
  <si>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</si>
  <si>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</si>
  <si>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</si>
  <si>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</si>
  <si>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</si>
  <si>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</si>
  <si>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</si>
  <si>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</si>
  <si>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</si>
  <si>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</si>
  <si>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</si>
  <si>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</si>
  <si>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</si>
  <si>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</si>
  <si>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</si>
  <si>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</si>
  <si>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</si>
  <si>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</si>
  <si>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</si>
  <si>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</si>
  <si>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</si>
  <si>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</si>
  <si>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</si>
  <si>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</si>
  <si>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</si>
  <si>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</si>
  <si>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</si>
  <si>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</si>
  <si>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</si>
  <si>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</si>
  <si>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</si>
  <si>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</si>
  <si>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</si>
  <si>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</si>
  <si>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</si>
  <si>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</si>
  <si>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</si>
  <si>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</si>
  <si>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</si>
  <si>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</si>
  <si>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</si>
  <si>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</si>
  <si>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</si>
  <si>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</si>
  <si>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</si>
  <si>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</si>
  <si>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</si>
  <si>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</si>
  <si>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</si>
  <si>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</si>
  <si>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</si>
  <si>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</si>
  <si>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</si>
  <si>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</si>
  <si>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</si>
  <si>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</si>
  <si>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</si>
  <si>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</si>
  <si>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</si>
  <si>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</si>
  <si>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</si>
  <si>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</si>
  <si>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</si>
  <si>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</si>
  <si>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</si>
  <si>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</si>
  <si>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</si>
  <si>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</si>
  <si>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</si>
  <si>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</si>
  <si>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</si>
  <si>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</si>
  <si>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</si>
  <si>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</si>
  <si>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</si>
  <si>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</si>
  <si>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</si>
  <si>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</si>
  <si>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</si>
  <si>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</si>
  <si>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</si>
  <si>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</si>
  <si>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</si>
  <si>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</si>
  <si>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</si>
  <si>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</si>
  <si>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</si>
  <si>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</si>
  <si>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</si>
  <si>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</si>
  <si>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</si>
  <si>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</si>
  <si>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</si>
  <si>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</si>
  <si>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</si>
  <si>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</si>
  <si>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</si>
  <si>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</si>
  <si>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</si>
  <si>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</si>
  <si>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</si>
  <si>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</si>
  <si>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</si>
  <si>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</si>
  <si>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</si>
  <si>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</si>
  <si>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</si>
  <si>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</si>
  <si>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</si>
  <si>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</si>
  <si>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</si>
  <si>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</si>
  <si>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</si>
  <si>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</si>
  <si>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</si>
  <si>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</si>
  <si>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</si>
  <si>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</si>
  <si>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</si>
  <si>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</si>
  <si>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</si>
  <si>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</si>
  <si>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</si>
  <si>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</si>
  <si>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</si>
  <si>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</si>
  <si>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</si>
  <si>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</si>
  <si>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</si>
  <si>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</si>
  <si>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</si>
  <si>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</si>
  <si>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</si>
  <si>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</si>
  <si>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</si>
  <si>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</si>
  <si>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</si>
  <si>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</si>
  <si>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</si>
  <si>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</si>
  <si>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</si>
  <si>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</si>
  <si>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</si>
  <si>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</si>
  <si>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</si>
  <si>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</si>
  <si>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</si>
  <si>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</si>
  <si>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</si>
  <si>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</si>
  <si>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</si>
  <si>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</si>
  <si>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</si>
  <si>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</si>
  <si>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</si>
  <si>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</si>
  <si>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</si>
  <si>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</si>
  <si>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</si>
  <si>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</si>
  <si>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</si>
  <si>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</si>
  <si>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</si>
  <si>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</si>
  <si>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</si>
  <si>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</si>
  <si>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</si>
  <si>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</si>
  <si>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</si>
  <si>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</si>
  <si>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</si>
  <si>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</si>
  <si>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</si>
  <si>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</si>
  <si>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</si>
  <si>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</si>
  <si>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</si>
  <si>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</si>
  <si>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</si>
  <si>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</si>
  <si>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</si>
  <si>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</si>
  <si>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</si>
  <si>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</si>
  <si>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</si>
  <si>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</si>
  <si>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</si>
  <si>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</si>
  <si>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</si>
  <si>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</si>
  <si>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</si>
  <si>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</si>
  <si>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</si>
  <si>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</si>
  <si>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</si>
  <si>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</si>
  <si>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</si>
  <si>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</si>
  <si>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</si>
  <si>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</si>
  <si>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</si>
  <si>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</si>
  <si>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</si>
  <si>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</si>
  <si>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</si>
  <si>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</si>
  <si>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</si>
  <si>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</si>
  <si>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</si>
  <si>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</si>
  <si>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</si>
  <si>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</si>
  <si>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</si>
  <si>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</si>
  <si>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</si>
  <si>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</si>
  <si>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</si>
  <si>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</si>
  <si>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</si>
  <si>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</si>
  <si>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</si>
  <si>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</si>
  <si>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</si>
  <si>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</si>
  <si>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</si>
  <si>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</si>
  <si>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</si>
  <si>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</si>
  <si>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</si>
  <si>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</si>
  <si>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</si>
  <si>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</si>
  <si>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</si>
  <si>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</si>
  <si>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</si>
  <si>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</si>
  <si>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</si>
  <si>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</si>
  <si>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</si>
  <si>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</si>
  <si>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</si>
  <si>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</si>
  <si>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</si>
  <si>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</si>
  <si>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</si>
  <si>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</si>
  <si>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</si>
  <si>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</si>
  <si>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</si>
  <si>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</si>
  <si>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</si>
  <si>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</si>
  <si>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</si>
  <si>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</si>
  <si>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</si>
  <si>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</si>
  <si>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</si>
  <si>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</si>
  <si>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</si>
  <si>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</si>
  <si>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</si>
  <si>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</si>
  <si>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</si>
  <si>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</si>
  <si>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</si>
  <si>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</si>
  <si>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</si>
  <si>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</si>
  <si>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</si>
  <si>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</si>
  <si>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</si>
  <si>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</si>
  <si>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</si>
  <si>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</si>
  <si>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</si>
  <si>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</si>
  <si>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</si>
  <si>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</si>
  <si>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</si>
  <si>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</si>
  <si>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</si>
  <si>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</si>
  <si>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</si>
  <si>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</si>
  <si>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</si>
  <si>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</si>
  <si>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</si>
  <si>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</si>
  <si>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</si>
  <si>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</si>
  <si>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</si>
  <si>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</si>
  <si>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</si>
  <si>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</si>
  <si>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</si>
  <si>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</si>
  <si>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</si>
  <si>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</si>
  <si>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</si>
  <si>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</si>
  <si>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</si>
  <si>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</si>
  <si>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</si>
  <si>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</si>
  <si>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</si>
  <si>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</si>
  <si>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</si>
  <si>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</si>
  <si>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</si>
  <si>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</si>
  <si>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</si>
  <si>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</si>
  <si>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</si>
  <si>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</si>
  <si>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</si>
  <si>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</si>
  <si>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</si>
  <si>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</si>
  <si>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</si>
  <si>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</si>
  <si>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</si>
  <si>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</si>
  <si>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</si>
  <si>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</si>
  <si>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</si>
  <si>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</si>
  <si>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</si>
  <si>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</si>
  <si>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</si>
  <si>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</si>
  <si>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</si>
  <si>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</si>
  <si>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</si>
  <si>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</si>
  <si>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</si>
  <si>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</si>
  <si>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</si>
  <si>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</si>
  <si>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</si>
  <si>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</si>
  <si>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</si>
  <si>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</si>
  <si>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</si>
  <si>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</si>
  <si>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</si>
  <si>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</si>
  <si>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</si>
  <si>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</si>
  <si>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</si>
  <si>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</si>
  <si>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</si>
  <si>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</si>
  <si>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</si>
  <si>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</si>
  <si>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</si>
  <si>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</si>
  <si>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</si>
  <si>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</si>
  <si>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</si>
  <si>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</si>
  <si>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</si>
  <si>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</si>
  <si>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</si>
  <si>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</si>
  <si>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</si>
  <si>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</si>
  <si>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</si>
  <si>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</si>
  <si>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</si>
  <si>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</si>
  <si>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</si>
  <si>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</si>
  <si>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</si>
  <si>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</si>
  <si>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</si>
  <si>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</si>
  <si>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</si>
  <si>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</si>
  <si>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</si>
  <si>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</si>
  <si>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</si>
  <si>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</si>
  <si>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</si>
  <si>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</si>
  <si>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</si>
  <si>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</si>
  <si>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</si>
  <si>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</si>
  <si>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</si>
  <si>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</si>
  <si>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</si>
  <si>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</si>
  <si>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</si>
  <si>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</si>
  <si>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</si>
  <si>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</si>
  <si>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</si>
  <si>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</si>
  <si>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</si>
  <si>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</si>
  <si>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</si>
  <si>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</si>
  <si>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</si>
  <si>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</si>
  <si>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</si>
  <si>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</si>
  <si>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</si>
  <si>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</si>
  <si>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</si>
  <si>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</si>
  <si>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</si>
  <si>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</si>
  <si>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</si>
  <si>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</si>
  <si>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</si>
  <si>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</si>
  <si>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</si>
  <si>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</si>
  <si>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</si>
  <si>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</si>
  <si>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</si>
  <si>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</si>
  <si>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</si>
  <si>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</si>
  <si>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</si>
  <si>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</si>
  <si>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</si>
  <si>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</si>
  <si>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</si>
  <si>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</si>
  <si>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</si>
  <si>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</si>
  <si>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</si>
  <si>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</si>
  <si>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</si>
  <si>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</si>
  <si>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</si>
  <si>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</si>
  <si>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</si>
  <si>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</si>
  <si>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</si>
  <si>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</si>
  <si>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</si>
  <si>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</si>
  <si>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</si>
  <si>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</si>
  <si>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</si>
  <si>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</si>
  <si>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</si>
  <si>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</si>
  <si>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</si>
  <si>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</si>
  <si>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</si>
  <si>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</si>
  <si>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</si>
  <si>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</si>
  <si>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</si>
  <si>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</si>
  <si>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</si>
  <si>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</si>
  <si>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</si>
  <si>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</si>
  <si>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</si>
  <si>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</si>
  <si>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</si>
  <si>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</si>
  <si>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</si>
  <si>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</si>
  <si>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</si>
  <si>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</si>
  <si>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</si>
  <si>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</si>
  <si>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</si>
  <si>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</si>
  <si>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</si>
  <si>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</si>
  <si>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</si>
  <si>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</si>
  <si>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</si>
  <si>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</si>
  <si>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</si>
  <si>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</si>
  <si>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</si>
  <si>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</si>
  <si>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</si>
  <si>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</si>
  <si>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</si>
  <si>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</si>
  <si>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</si>
  <si>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</si>
  <si>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</si>
  <si>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</si>
  <si>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</si>
  <si>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</si>
  <si>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</si>
  <si>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</si>
  <si>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</si>
  <si>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</si>
  <si>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</si>
  <si>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</si>
  <si>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</si>
  <si>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</si>
  <si>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</si>
  <si>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</si>
  <si>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</si>
  <si>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</si>
  <si>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</si>
  <si>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</si>
  <si>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</si>
  <si>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</si>
  <si>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</si>
  <si>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</si>
  <si>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</si>
  <si>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</si>
  <si>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</si>
  <si>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</si>
  <si>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</si>
  <si>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</si>
  <si>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</si>
  <si>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</si>
  <si>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</si>
  <si>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</si>
  <si>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</si>
  <si>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</si>
  <si>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</si>
  <si>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</si>
  <si>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</si>
  <si>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</si>
  <si>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</si>
  <si>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</si>
  <si>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</si>
  <si>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</si>
  <si>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</si>
  <si>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</si>
  <si>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</si>
  <si>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</si>
  <si>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</si>
  <si>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</si>
  <si>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</si>
  <si>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</si>
  <si>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</si>
  <si>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</si>
  <si>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</si>
  <si>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</si>
  <si>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</si>
  <si>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</si>
  <si>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</si>
  <si>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</si>
  <si>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</si>
  <si>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</si>
  <si>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</si>
  <si>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</si>
  <si>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</si>
  <si>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</si>
  <si>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</si>
  <si>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</si>
  <si>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</si>
  <si>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</si>
  <si>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</si>
  <si>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</si>
  <si>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</si>
  <si>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</si>
  <si>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</si>
  <si>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</si>
  <si>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</si>
  <si>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</si>
  <si>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</si>
  <si>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</si>
  <si>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</si>
  <si>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</si>
  <si>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</si>
  <si>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</si>
  <si>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</si>
  <si>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</si>
  <si>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</si>
  <si>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</si>
  <si>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</si>
  <si>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</si>
  <si>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</si>
  <si>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</si>
  <si>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</si>
  <si>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</si>
  <si>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</si>
  <si>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</si>
  <si>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</si>
  <si>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</si>
  <si>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</si>
  <si>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</si>
  <si>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</si>
  <si>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</si>
  <si>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</si>
  <si>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</si>
  <si>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</si>
  <si>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</si>
  <si>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</si>
  <si>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</si>
  <si>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</si>
  <si>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</si>
  <si>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</si>
  <si>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</si>
  <si>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</si>
  <si>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</si>
  <si>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</si>
  <si>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</si>
  <si>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</si>
  <si>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</si>
  <si>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</si>
  <si>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</si>
  <si>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</si>
  <si>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</si>
  <si>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</si>
  <si>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</si>
  <si>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</si>
  <si>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</si>
  <si>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</si>
  <si>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</si>
  <si>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</si>
  <si>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</si>
  <si>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</si>
  <si>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</si>
  <si>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</si>
  <si>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</si>
  <si>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</si>
  <si>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</si>
  <si>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</si>
  <si>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</si>
  <si>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</si>
  <si>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</si>
  <si>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</si>
  <si>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</si>
  <si>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</si>
  <si>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</si>
  <si>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</si>
  <si>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</si>
  <si>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</si>
  <si>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</si>
  <si>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</si>
  <si>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</si>
  <si>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</si>
  <si>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</si>
  <si>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</si>
  <si>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</si>
  <si>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</si>
  <si>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</si>
  <si>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</si>
  <si>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</si>
  <si>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</si>
  <si>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</si>
  <si>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</si>
  <si>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</si>
  <si>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</si>
  <si>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</si>
  <si>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</si>
  <si>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</si>
  <si>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</si>
  <si>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</si>
  <si>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</si>
  <si>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</si>
  <si>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</si>
  <si>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</si>
  <si>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</si>
  <si>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</si>
  <si>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</si>
  <si>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</si>
  <si>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</si>
  <si>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</si>
  <si>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</si>
  <si>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</si>
  <si>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</si>
  <si>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</si>
  <si>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</si>
  <si>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</si>
  <si>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</si>
  <si>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</si>
  <si>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</si>
  <si>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</si>
  <si>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</si>
  <si>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</si>
  <si>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</si>
  <si>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</si>
  <si>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</si>
  <si>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</si>
  <si>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</si>
  <si>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</si>
  <si>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</si>
  <si>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</si>
  <si>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</si>
  <si>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</si>
  <si>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</si>
  <si>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</si>
  <si>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</si>
  <si>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</si>
  <si>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</si>
  <si>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</si>
  <si>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</si>
  <si>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</si>
  <si>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</si>
  <si>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</si>
  <si>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</si>
  <si>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</si>
  <si>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</si>
  <si>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</si>
  <si>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</si>
  <si>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</si>
  <si>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</si>
  <si>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</si>
  <si>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</si>
  <si>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</si>
  <si>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</si>
  <si>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</si>
  <si>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</si>
  <si>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</si>
  <si>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</si>
  <si>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</si>
  <si>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</si>
  <si>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</si>
  <si>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</si>
  <si>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</si>
  <si>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</si>
  <si>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</si>
  <si>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</si>
  <si>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</si>
  <si>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</si>
  <si>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</si>
  <si>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</si>
  <si>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</si>
  <si>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</si>
  <si>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</si>
  <si>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</si>
  <si>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</si>
  <si>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</si>
  <si>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</si>
  <si>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</si>
  <si>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</si>
  <si>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</si>
  <si>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</si>
  <si>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</si>
  <si>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</si>
  <si>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</si>
  <si>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</si>
  <si>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</si>
  <si>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</si>
  <si>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</si>
  <si>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</si>
  <si>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</si>
  <si>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</si>
  <si>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</si>
  <si>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</si>
  <si>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</si>
  <si>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</si>
  <si>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</si>
  <si>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</si>
  <si>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</si>
  <si>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</si>
  <si>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</si>
  <si>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</si>
  <si>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</si>
  <si>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</si>
  <si>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</si>
  <si>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</si>
  <si>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</si>
  <si>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</si>
  <si>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</si>
  <si>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</si>
  <si>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</si>
  <si>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</si>
  <si>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</si>
  <si>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</si>
  <si>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</si>
  <si>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</si>
  <si>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</si>
  <si>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</si>
  <si>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</si>
  <si>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</si>
  <si>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</si>
  <si>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</si>
  <si>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</si>
  <si>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</si>
  <si>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</si>
  <si>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</si>
  <si>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</si>
  <si>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</si>
  <si>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</si>
  <si>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</si>
  <si>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</si>
  <si>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</si>
  <si>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</si>
  <si>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</si>
  <si>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</si>
  <si>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</si>
  <si>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</si>
  <si>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</si>
  <si>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</si>
  <si>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</si>
  <si>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</si>
  <si>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</si>
  <si>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</si>
  <si>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</si>
  <si>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</si>
  <si>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</si>
  <si>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</si>
  <si>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</si>
  <si>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</si>
  <si>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</si>
  <si>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</si>
  <si>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</si>
  <si>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</si>
  <si>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</si>
  <si>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</si>
  <si>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</si>
  <si>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</si>
  <si>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</si>
  <si>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</si>
  <si>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</si>
  <si>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</si>
  <si>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</si>
  <si>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</si>
  <si>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</si>
  <si>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</si>
  <si>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</si>
  <si>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</si>
  <si>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</si>
  <si>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</si>
  <si>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</si>
  <si>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</si>
  <si>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</si>
  <si>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</si>
  <si>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</si>
  <si>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</si>
  <si>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</si>
  <si>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</si>
  <si>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</si>
  <si>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</si>
  <si>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</si>
  <si>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</si>
  <si>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</si>
  <si>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</si>
  <si>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</si>
  <si>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</si>
  <si>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</si>
  <si>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</si>
  <si>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</si>
  <si>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</si>
  <si>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</si>
  <si>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</si>
  <si>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</si>
  <si>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</si>
  <si>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</si>
  <si>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</si>
  <si>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</si>
  <si>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</si>
  <si>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</si>
  <si>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</si>
  <si>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</si>
  <si>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</si>
  <si>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</si>
  <si>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</si>
  <si>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</si>
  <si>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</si>
  <si>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</si>
  <si>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</si>
  <si>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</si>
  <si>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</si>
  <si>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</si>
  <si>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</si>
  <si>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</si>
  <si>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</si>
  <si>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</si>
  <si>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</si>
  <si>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</si>
  <si>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</si>
  <si>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</si>
  <si>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</si>
  <si>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</si>
  <si>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</si>
  <si>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</si>
  <si>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</si>
  <si>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</si>
  <si>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</si>
  <si>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</si>
  <si>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</si>
  <si>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</si>
  <si>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</si>
  <si>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</si>
  <si>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</si>
  <si>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</si>
  <si>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</si>
  <si>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</si>
  <si>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</si>
  <si>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</si>
  <si>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</si>
  <si>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</si>
  <si>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</si>
  <si>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</si>
  <si>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</si>
  <si>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</si>
  <si>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</si>
  <si>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</si>
  <si>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</si>
  <si>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</si>
  <si>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</si>
  <si>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</si>
  <si>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</si>
  <si>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</si>
  <si>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</si>
  <si>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</si>
  <si>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</si>
  <si>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</si>
  <si>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</si>
  <si>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</si>
  <si>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</si>
  <si>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</si>
  <si>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</si>
  <si>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</si>
  <si>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</si>
  <si>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</si>
  <si>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</si>
  <si>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</si>
  <si>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</si>
  <si>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</si>
  <si>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</si>
  <si>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</si>
  <si>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</si>
  <si>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</si>
  <si>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</si>
  <si>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</si>
  <si>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</si>
  <si>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</si>
  <si>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</si>
  <si>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</si>
  <si>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</si>
  <si>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</si>
  <si>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</si>
  <si>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</si>
  <si>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</si>
  <si>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</si>
  <si>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</si>
  <si>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</si>
  <si>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</si>
  <si>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</si>
  <si>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</si>
  <si>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</si>
  <si>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</si>
  <si>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</si>
  <si>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</si>
  <si>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</si>
  <si>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</si>
  <si>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</si>
  <si>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</si>
  <si>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</si>
  <si>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</si>
  <si>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</si>
  <si>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</si>
  <si>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</si>
  <si>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</si>
  <si>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</si>
  <si>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</si>
  <si>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</si>
  <si>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</si>
  <si>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</si>
  <si>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</si>
  <si>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</si>
  <si>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</si>
  <si>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</si>
  <si>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</si>
  <si>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</si>
  <si>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</si>
  <si>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</si>
  <si>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</si>
  <si>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</si>
  <si>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</si>
  <si>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</si>
  <si>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</si>
  <si>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</si>
  <si>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</si>
  <si>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</si>
  <si>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</si>
  <si>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</si>
  <si>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</si>
  <si>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</si>
  <si>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</si>
  <si>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</si>
  <si>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</si>
  <si>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</si>
  <si>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</si>
  <si>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</si>
  <si>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</si>
  <si>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</si>
  <si>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</si>
  <si>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</si>
  <si>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</si>
  <si>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</si>
  <si>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</si>
  <si>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</si>
  <si>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</si>
  <si>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</si>
  <si>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</si>
  <si>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</si>
  <si>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</si>
  <si>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</si>
  <si>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</si>
  <si>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</si>
  <si>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</si>
  <si>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</si>
  <si>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</si>
  <si>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</si>
  <si>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</si>
  <si>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</si>
  <si>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</si>
  <si>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</si>
  <si>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</si>
  <si>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</si>
  <si>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</si>
  <si>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</si>
  <si>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</si>
  <si>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</si>
  <si>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</si>
  <si>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</si>
  <si>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</si>
  <si>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</si>
  <si>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</si>
  <si>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</si>
  <si>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</si>
  <si>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</si>
  <si>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</si>
  <si>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</si>
  <si>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</si>
  <si>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</si>
  <si>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</si>
  <si>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</si>
  <si>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</si>
  <si>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</si>
  <si>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</si>
  <si>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</si>
  <si>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</si>
  <si>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</si>
  <si>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</si>
  <si>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</si>
  <si>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</si>
  <si>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</si>
  <si>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</si>
  <si>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</si>
  <si>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</si>
  <si>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</si>
  <si>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</si>
  <si>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</si>
  <si>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</si>
  <si>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</si>
  <si>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</si>
  <si>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</si>
  <si>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</si>
  <si>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</si>
  <si>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</si>
  <si>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</si>
  <si>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</si>
  <si>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</si>
  <si>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</si>
  <si>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</si>
  <si>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</si>
  <si>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</si>
  <si>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</si>
  <si>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</si>
  <si>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</si>
  <si>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</si>
  <si>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</si>
  <si>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</si>
  <si>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</si>
  <si>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</si>
  <si>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</si>
  <si>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</si>
  <si>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</si>
  <si>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</si>
  <si>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</si>
  <si>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</si>
  <si>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</si>
  <si>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</si>
  <si>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</si>
  <si>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</si>
  <si>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</si>
  <si>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</si>
  <si>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</si>
  <si>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</si>
  <si>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</si>
  <si>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</si>
  <si>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</si>
  <si>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</si>
  <si>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</si>
  <si>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</si>
  <si>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</si>
  <si>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</si>
  <si>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</si>
  <si>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</si>
  <si>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</si>
  <si>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</si>
  <si>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</si>
  <si>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</si>
  <si>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</si>
  <si>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</si>
  <si>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</si>
  <si>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</si>
  <si>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</si>
  <si>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</si>
  <si>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</si>
  <si>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</si>
  <si>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</si>
  <si>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</si>
  <si>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</si>
  <si>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</si>
  <si>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</si>
  <si>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</si>
  <si>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</si>
  <si>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</si>
  <si>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</si>
  <si>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</si>
  <si>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</si>
  <si>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</si>
  <si>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</si>
  <si>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</si>
  <si>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</si>
  <si>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</si>
  <si>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</si>
  <si>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</si>
  <si>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</si>
  <si>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</si>
  <si>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</si>
  <si>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</si>
  <si>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</si>
  <si>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</si>
  <si>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</si>
  <si>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</si>
  <si>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</si>
  <si>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</si>
  <si>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</si>
  <si>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</si>
  <si>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</si>
  <si>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</si>
  <si>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</si>
  <si>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</si>
  <si>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</si>
  <si>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</si>
  <si>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</si>
  <si>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</si>
  <si>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</si>
  <si>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</si>
  <si>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</si>
  <si>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</si>
  <si>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</si>
  <si>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</si>
  <si>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</si>
  <si>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</si>
  <si>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</si>
  <si>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</si>
  <si>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</si>
  <si>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</si>
  <si>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</si>
  <si>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</si>
  <si>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</si>
  <si>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</si>
  <si>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</si>
  <si>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</si>
  <si>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</si>
  <si>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</si>
  <si>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</si>
  <si>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</si>
  <si>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</si>
  <si>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</si>
  <si>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</si>
  <si>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</si>
  <si>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</si>
  <si>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</si>
  <si>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</si>
  <si>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</si>
  <si>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</si>
  <si>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</si>
  <si>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</si>
  <si>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</si>
  <si>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</si>
  <si>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</si>
  <si>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</si>
  <si>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</si>
  <si>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</si>
  <si>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</si>
  <si>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</si>
  <si>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</si>
  <si>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</si>
  <si>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</si>
  <si>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</si>
  <si>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</si>
  <si>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</si>
  <si>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</si>
  <si>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</si>
  <si>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</si>
  <si>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</si>
  <si>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</si>
  <si>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</si>
  <si>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</si>
  <si>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</si>
  <si>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</si>
  <si>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</si>
  <si>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</si>
  <si>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</si>
  <si>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</si>
  <si>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</si>
  <si>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</si>
  <si>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</si>
  <si>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</si>
  <si>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</si>
  <si>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</si>
  <si>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</si>
  <si>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</si>
  <si>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</si>
  <si>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</si>
  <si>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</si>
  <si>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</si>
  <si>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</si>
  <si>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</si>
  <si>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</si>
  <si>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</si>
  <si>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</si>
  <si>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</si>
  <si>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</si>
  <si>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</si>
  <si>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</si>
  <si>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</si>
  <si>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</si>
  <si>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</si>
  <si>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</si>
  <si>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</si>
  <si>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</si>
  <si>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</si>
  <si>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</si>
  <si>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</si>
  <si>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</si>
  <si>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</si>
  <si>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</si>
  <si>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</si>
  <si>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</si>
  <si>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</si>
  <si>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</si>
  <si>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</si>
  <si>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</si>
  <si>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</si>
  <si>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</si>
  <si>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</si>
  <si>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</si>
  <si>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</si>
  <si>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</si>
  <si>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</si>
  <si>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</si>
  <si>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</si>
  <si>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</si>
  <si>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</si>
  <si>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</si>
  <si>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</si>
  <si>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</si>
  <si>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</si>
  <si>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</si>
  <si>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</si>
  <si>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</si>
  <si>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</si>
  <si>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</si>
  <si>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</si>
  <si>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</si>
  <si>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</si>
  <si>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</si>
  <si>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</si>
  <si>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</si>
  <si>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</si>
  <si>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</si>
  <si>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</si>
  <si>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</si>
  <si>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</si>
  <si>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</si>
  <si>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</si>
  <si>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</si>
  <si>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</si>
  <si>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</si>
  <si>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</si>
  <si>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</si>
  <si>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</si>
  <si>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</si>
  <si>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</si>
  <si>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</si>
  <si>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</si>
  <si>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</si>
  <si>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</si>
  <si>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</si>
  <si>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</si>
  <si>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</si>
  <si>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</si>
  <si>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</si>
  <si>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</si>
  <si>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</si>
  <si>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</si>
  <si>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</si>
  <si>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</si>
  <si>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</si>
  <si>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</si>
  <si>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</si>
  <si>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</si>
  <si>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</si>
  <si>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</si>
  <si>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</si>
  <si>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</si>
  <si>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</si>
  <si>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</si>
  <si>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</si>
  <si>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</si>
  <si>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</si>
  <si>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</si>
  <si>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</si>
  <si>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</si>
  <si>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</si>
  <si>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</si>
  <si>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</si>
  <si>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</si>
  <si>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</si>
  <si>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</si>
  <si>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</si>
  <si>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</si>
  <si>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</si>
  <si>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</si>
  <si>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</si>
  <si>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</si>
  <si>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</si>
  <si>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</si>
  <si>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</si>
  <si>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</si>
  <si>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</si>
  <si>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</si>
  <si>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</si>
  <si>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</si>
  <si>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</si>
  <si>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</si>
  <si>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</si>
  <si>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</si>
  <si>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</si>
  <si>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</si>
  <si>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</si>
  <si>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</si>
  <si>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</si>
  <si>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</si>
  <si>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</si>
  <si>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</si>
  <si>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</si>
  <si>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</si>
  <si>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</si>
  <si>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</si>
  <si>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</si>
  <si>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</si>
  <si>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</si>
  <si>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</si>
  <si>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</si>
  <si>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</si>
  <si>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</si>
  <si>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</si>
  <si>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</si>
  <si>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</si>
  <si>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</si>
  <si>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</si>
  <si>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</si>
  <si>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</si>
  <si>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</si>
  <si>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</si>
  <si>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</si>
  <si>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</si>
  <si>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</si>
  <si>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</si>
  <si>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</si>
  <si>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</si>
  <si>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</si>
  <si>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</si>
  <si>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</si>
  <si>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</si>
  <si>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</si>
  <si>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</si>
  <si>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</si>
  <si>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</si>
  <si>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</si>
  <si>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</si>
  <si>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</si>
  <si>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</si>
  <si>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</si>
  <si>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</si>
  <si>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</si>
  <si>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</si>
  <si>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</si>
  <si>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</si>
  <si>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</si>
  <si>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</si>
  <si>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</si>
  <si>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</si>
  <si>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</si>
  <si>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</si>
  <si>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</si>
  <si>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</si>
  <si>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</si>
  <si>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</si>
  <si>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</si>
  <si>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</si>
  <si>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</si>
  <si>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</si>
  <si>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</si>
  <si>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</si>
  <si>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</si>
  <si>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</si>
  <si>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</si>
  <si>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</si>
  <si>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</si>
  <si>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</si>
  <si>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</si>
  <si>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</si>
  <si>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</si>
  <si>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</si>
  <si>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</si>
  <si>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</si>
  <si>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</si>
  <si>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</si>
  <si>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</si>
  <si>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</si>
  <si>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</si>
  <si>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</si>
  <si>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</si>
  <si>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</si>
  <si>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</si>
  <si>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</si>
  <si>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</si>
  <si>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</si>
  <si>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</si>
  <si>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</si>
  <si>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</si>
  <si>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</si>
  <si>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</si>
  <si>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</si>
  <si>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</si>
  <si>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</si>
  <si>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</si>
  <si>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</si>
  <si>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</si>
  <si>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</si>
  <si>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</si>
  <si>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</si>
  <si>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</si>
  <si>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</si>
  <si>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</si>
  <si>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</si>
  <si>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</si>
  <si>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</si>
  <si>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</si>
  <si>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</si>
  <si>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</si>
  <si>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</si>
  <si>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</si>
  <si>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</si>
  <si>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</si>
  <si>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</si>
  <si>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</si>
  <si>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</si>
  <si>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</si>
  <si>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</si>
  <si>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</si>
  <si>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</si>
  <si>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</si>
  <si>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</si>
  <si>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</si>
  <si>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</si>
  <si>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</si>
  <si>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</si>
  <si>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</si>
  <si>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</si>
  <si>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</si>
  <si>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</si>
  <si>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</si>
  <si>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</si>
  <si>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</si>
  <si>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</si>
  <si>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</si>
  <si>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</si>
  <si>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</si>
  <si>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</si>
  <si>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</si>
  <si>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</si>
  <si>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</si>
  <si>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</si>
  <si>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</si>
  <si>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</si>
  <si>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</si>
  <si>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</si>
  <si>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</si>
  <si>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</si>
  <si>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</si>
  <si>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</si>
  <si>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</si>
  <si>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</si>
  <si>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</si>
  <si>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</si>
  <si>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</si>
  <si>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</si>
  <si>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</si>
  <si>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</si>
  <si>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</si>
  <si>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</si>
  <si>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</si>
  <si>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</si>
  <si>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</si>
  <si>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</si>
  <si>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</si>
  <si>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</si>
  <si>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</si>
  <si>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</si>
  <si>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</si>
  <si>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</si>
  <si>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</si>
  <si>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</si>
  <si>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</si>
  <si>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</si>
  <si>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</si>
  <si>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</si>
  <si>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</si>
  <si>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</si>
  <si>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</si>
  <si>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</si>
  <si>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</si>
  <si>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</si>
  <si>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</si>
  <si>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</si>
  <si>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</si>
  <si>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</si>
  <si>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</si>
  <si>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</si>
  <si>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</si>
  <si>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</si>
  <si>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</si>
  <si>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</si>
  <si>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</si>
  <si>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</si>
  <si>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</si>
  <si>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</si>
  <si>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</si>
  <si>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</si>
  <si>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</si>
  <si>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</si>
  <si>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</si>
  <si>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</si>
  <si>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</si>
  <si>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</si>
  <si>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</si>
  <si>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</si>
  <si>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</si>
  <si>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</si>
  <si>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</si>
  <si>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</si>
  <si>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</si>
  <si>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</si>
  <si>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</si>
  <si>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</si>
  <si>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</si>
  <si>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</si>
  <si>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</si>
  <si>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</si>
  <si>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</si>
  <si>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</si>
  <si>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</si>
  <si>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</si>
  <si>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</si>
  <si>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</si>
  <si>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</si>
  <si>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</si>
  <si>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</si>
  <si>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</si>
  <si>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</si>
  <si>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</si>
  <si>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</si>
  <si>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</si>
  <si>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</si>
  <si>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</si>
  <si>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</si>
  <si>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</si>
  <si>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</si>
  <si>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</si>
  <si>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</si>
  <si>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</si>
  <si>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</si>
  <si>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</si>
  <si>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</si>
  <si>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</si>
  <si>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</si>
  <si>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</si>
  <si>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</si>
  <si>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</si>
  <si>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</si>
  <si>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</si>
  <si>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</si>
  <si>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</si>
  <si>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</si>
  <si>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</si>
  <si>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</si>
  <si>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</si>
  <si>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</si>
  <si>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</si>
  <si>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</si>
  <si>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</si>
  <si>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</si>
  <si>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</si>
  <si>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</si>
  <si>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</si>
  <si>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</si>
  <si>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</si>
  <si>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</si>
  <si>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</si>
  <si>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</si>
  <si>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</si>
  <si>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</si>
  <si>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</si>
  <si>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</si>
  <si>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</si>
  <si>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</si>
  <si>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</si>
  <si>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</si>
  <si>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</si>
  <si>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</si>
  <si>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</si>
  <si>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</si>
  <si>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</si>
  <si>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</si>
  <si>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</si>
  <si>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</si>
  <si>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</si>
  <si>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</si>
  <si>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</si>
  <si>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</si>
  <si>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</si>
  <si>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</si>
  <si>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</si>
  <si>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</si>
  <si>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</si>
  <si>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</si>
  <si>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</si>
  <si>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</si>
  <si>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</si>
  <si>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</si>
  <si>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</si>
  <si>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</si>
  <si>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</si>
  <si>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</si>
  <si>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</si>
  <si>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</si>
  <si>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</si>
  <si>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</si>
  <si>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</si>
  <si>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</si>
  <si>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</si>
  <si>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</si>
  <si>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</si>
  <si>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</si>
  <si>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</si>
  <si>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</si>
  <si>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</si>
  <si>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</si>
  <si>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</si>
  <si>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</si>
  <si>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</si>
  <si>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</si>
  <si>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</si>
  <si>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</si>
  <si>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</si>
  <si>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</si>
  <si>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</si>
  <si>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</si>
  <si>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</si>
  <si>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</si>
  <si>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</si>
  <si>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</si>
  <si>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</si>
  <si>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</si>
  <si>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</si>
  <si>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</si>
  <si>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</si>
  <si>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</si>
  <si>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</si>
  <si>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</si>
  <si>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</si>
  <si>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</si>
  <si>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</si>
  <si>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</si>
  <si>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</si>
  <si>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</si>
  <si>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</si>
  <si>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</si>
  <si>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</si>
  <si>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</si>
  <si>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</si>
  <si>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</si>
  <si>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</si>
  <si>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</si>
  <si>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</si>
  <si>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</si>
  <si>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</si>
  <si>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</si>
  <si>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</si>
  <si>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</si>
  <si>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</si>
  <si>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</si>
  <si>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</si>
  <si>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</si>
  <si>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</si>
  <si>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</si>
  <si>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</si>
  <si>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</si>
  <si>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</si>
  <si>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</si>
  <si>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</si>
  <si>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</si>
  <si>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</si>
  <si>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</si>
  <si>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</si>
  <si>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</si>
  <si>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</si>
  <si>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</si>
  <si>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</si>
  <si>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</si>
  <si>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</si>
  <si>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</si>
  <si>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</si>
  <si>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</si>
  <si>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</si>
  <si>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</si>
  <si>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</si>
  <si>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</si>
  <si>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</si>
  <si>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</si>
  <si>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</si>
  <si>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</si>
  <si>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</si>
  <si>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</si>
  <si>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</si>
  <si>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</si>
  <si>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</si>
  <si>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</si>
  <si>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</si>
  <si>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</si>
  <si>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</si>
  <si>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</si>
  <si>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</si>
  <si>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</si>
  <si>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</si>
  <si>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</si>
  <si>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</si>
  <si>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</si>
  <si>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</si>
  <si>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</si>
  <si>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</si>
  <si>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</si>
  <si>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</si>
  <si>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</si>
  <si>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</si>
  <si>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</si>
  <si>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</si>
  <si>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</si>
  <si>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</si>
  <si>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</si>
  <si>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</si>
  <si>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</si>
  <si>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</si>
  <si>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</si>
  <si>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</si>
  <si>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</si>
  <si>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</si>
  <si>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</si>
  <si>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</si>
  <si>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</si>
  <si>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</si>
  <si>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</si>
  <si>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</si>
  <si>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</si>
  <si>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</si>
  <si>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</si>
  <si>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</si>
  <si>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</si>
  <si>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</si>
  <si>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</si>
  <si>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</si>
  <si>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</si>
  <si>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</si>
  <si>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</si>
  <si>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</si>
  <si>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</si>
  <si>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</si>
  <si>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</si>
  <si>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</si>
  <si>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</si>
  <si>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</si>
  <si>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</si>
  <si>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</si>
  <si>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</si>
  <si>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</si>
  <si>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</si>
  <si>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</si>
  <si>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</si>
  <si>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</si>
  <si>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</si>
  <si>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</si>
  <si>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</si>
  <si>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</si>
  <si>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</si>
  <si>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</si>
  <si>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</si>
  <si>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</si>
  <si>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</si>
  <si>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</si>
  <si>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</si>
  <si>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</si>
  <si>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</si>
  <si>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</si>
  <si>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</si>
  <si>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</si>
  <si>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</si>
  <si>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</si>
  <si>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</si>
  <si>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</si>
  <si>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</si>
  <si>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</si>
  <si>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</si>
  <si>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</si>
  <si>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</si>
  <si>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</si>
  <si>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</si>
  <si>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</si>
  <si>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</si>
  <si>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</si>
  <si>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</si>
  <si>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</si>
  <si>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</si>
  <si>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</si>
  <si>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</si>
  <si>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</si>
  <si>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</si>
  <si>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</si>
  <si>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</si>
  <si>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</si>
  <si>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</si>
  <si>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</si>
  <si>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</si>
  <si>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</si>
  <si>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</si>
  <si>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</si>
  <si>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</si>
  <si>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</si>
  <si>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</si>
  <si>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</si>
  <si>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</si>
  <si>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</si>
  <si>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</si>
  <si>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</si>
  <si>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</si>
  <si>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</si>
  <si>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</si>
  <si>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</si>
  <si>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</si>
  <si>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</si>
  <si>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</si>
  <si>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</si>
  <si>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</si>
  <si>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</si>
  <si>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</si>
  <si>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</si>
  <si>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</si>
  <si>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</si>
  <si>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</si>
  <si>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</si>
  <si>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</si>
  <si>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</si>
  <si>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</si>
  <si>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</si>
  <si>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</si>
  <si>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</si>
  <si>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</si>
  <si>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</si>
  <si>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</si>
  <si>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</si>
  <si>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</si>
  <si>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</si>
  <si>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</si>
  <si>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</si>
  <si>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</si>
  <si>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</si>
  <si>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</si>
  <si>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</si>
  <si>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</si>
  <si>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</si>
  <si>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</si>
  <si>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</si>
  <si>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</si>
  <si>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</si>
  <si>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</si>
  <si>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</si>
  <si>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</si>
  <si>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</si>
  <si>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</si>
  <si>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</si>
  <si>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</si>
  <si>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</si>
  <si>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</si>
  <si>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</si>
  <si>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</si>
  <si>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</si>
  <si>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</si>
  <si>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</si>
  <si>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</si>
  <si>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</si>
  <si>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</si>
  <si>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</si>
  <si>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</si>
  <si>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</si>
  <si>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</si>
  <si>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</si>
  <si>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</si>
  <si>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</si>
  <si>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</si>
  <si>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</si>
  <si>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</si>
  <si>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</si>
  <si>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</si>
  <si>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</si>
  <si>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</si>
  <si>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</si>
  <si>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</si>
  <si>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</si>
  <si>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</si>
  <si>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</si>
  <si>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</si>
  <si>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</si>
  <si>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</si>
  <si>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</si>
  <si>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</si>
  <si>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</si>
  <si>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</si>
  <si>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</si>
  <si>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</si>
  <si>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</si>
  <si>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</si>
  <si>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</si>
  <si>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</si>
  <si>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</si>
  <si>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</si>
  <si>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</si>
  <si>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</si>
  <si>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</si>
  <si>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</si>
  <si>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</si>
  <si>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</si>
  <si>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</si>
  <si>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</si>
  <si>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</si>
  <si>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</si>
  <si>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</si>
  <si>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</si>
  <si>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</si>
  <si>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</si>
  <si>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</si>
  <si>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</si>
  <si>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</si>
  <si>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</si>
  <si>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</si>
  <si>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</si>
  <si>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</si>
  <si>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</si>
  <si>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</si>
  <si>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</si>
  <si>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</si>
  <si>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</si>
  <si>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</si>
  <si>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</si>
  <si>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</si>
  <si>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</si>
  <si>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</si>
  <si>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</si>
  <si>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</si>
  <si>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</si>
  <si>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</si>
  <si>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</si>
  <si>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</si>
  <si>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</si>
  <si>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</si>
  <si>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</si>
  <si>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</si>
  <si>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</si>
  <si>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</si>
  <si>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</si>
  <si>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</si>
  <si>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</si>
  <si>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</si>
  <si>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</si>
  <si>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</si>
  <si>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</si>
  <si>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</si>
  <si>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</si>
  <si>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</si>
  <si>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</si>
  <si>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</si>
  <si>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</si>
  <si>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</si>
  <si>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</si>
  <si>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</si>
  <si>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</si>
  <si>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</si>
  <si>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</si>
  <si>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</si>
  <si>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</si>
  <si>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</si>
  <si>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</si>
  <si>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</si>
  <si>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</si>
  <si>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</si>
  <si>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</si>
  <si>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</si>
  <si>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</si>
  <si>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</si>
  <si>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</si>
  <si>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</si>
  <si>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</si>
  <si>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</si>
  <si>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</si>
  <si>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</si>
  <si>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</si>
  <si>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</si>
  <si>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</si>
  <si>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</si>
  <si>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</si>
  <si>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</si>
  <si>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</si>
  <si>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</si>
  <si>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</si>
  <si>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</si>
  <si>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</si>
  <si>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</si>
  <si>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</si>
  <si>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</si>
  <si>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</si>
  <si>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</si>
  <si>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</si>
  <si>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</si>
  <si>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</si>
  <si>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</si>
  <si>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</si>
  <si>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</si>
  <si>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</si>
  <si>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</si>
  <si>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</si>
  <si>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</si>
  <si>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</si>
  <si>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</si>
  <si>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</si>
  <si>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</si>
  <si>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</si>
  <si>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</si>
  <si>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</si>
  <si>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</si>
  <si>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</si>
  <si>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</si>
  <si>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</si>
  <si>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</si>
  <si>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</si>
  <si>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</si>
  <si>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</si>
  <si>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</si>
  <si>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</si>
  <si>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</si>
  <si>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</si>
  <si>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</si>
  <si>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</si>
  <si>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</si>
  <si>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</si>
  <si>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</si>
  <si>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</si>
  <si>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</si>
  <si>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</si>
  <si>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</si>
  <si>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</si>
  <si>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</si>
  <si>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</si>
  <si>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</si>
  <si>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</si>
  <si>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</si>
  <si>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</si>
  <si>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</si>
  <si>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</si>
  <si>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</si>
  <si>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</si>
  <si>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</si>
  <si>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</si>
  <si>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</si>
  <si>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</si>
  <si>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</si>
  <si>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</si>
  <si>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</si>
  <si>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</si>
  <si>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</si>
  <si>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</si>
  <si>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</si>
  <si>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</si>
  <si>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</si>
  <si>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</si>
  <si>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</si>
  <si>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</si>
  <si>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</si>
  <si>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</si>
  <si>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</si>
  <si>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</si>
  <si>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</si>
  <si>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</si>
  <si>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</si>
  <si>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</si>
  <si>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</si>
  <si>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</si>
  <si>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</si>
  <si>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</si>
  <si>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</si>
  <si>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</si>
  <si>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</si>
  <si>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</si>
  <si>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</si>
  <si>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</si>
  <si>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</si>
  <si>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</si>
  <si>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</si>
  <si>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</si>
  <si>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</si>
  <si>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</si>
  <si>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</si>
  <si>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</si>
  <si>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</si>
  <si>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</si>
  <si>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</si>
  <si>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</si>
  <si>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</si>
  <si>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</si>
  <si>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</si>
  <si>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</si>
  <si>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</si>
  <si>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</si>
  <si>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</si>
  <si>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</si>
  <si>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</si>
  <si>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</si>
  <si>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</si>
  <si>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</si>
  <si>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</si>
  <si>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</si>
  <si>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</si>
  <si>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</si>
  <si>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</si>
  <si>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</si>
  <si>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</si>
  <si>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</si>
  <si>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</si>
  <si>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</si>
  <si>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</si>
  <si>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</si>
  <si>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</si>
  <si>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</si>
  <si>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</si>
  <si>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</si>
  <si>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</si>
  <si>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</si>
  <si>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</si>
  <si>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</si>
  <si>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</si>
  <si>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</si>
  <si>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</si>
  <si>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</si>
  <si>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</si>
  <si>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</si>
  <si>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</si>
  <si>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</si>
  <si>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</si>
  <si>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</si>
  <si>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</si>
  <si>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</si>
  <si>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</si>
  <si>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</si>
  <si>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</si>
  <si>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</si>
  <si>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</si>
  <si>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</si>
  <si>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</si>
  <si>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</si>
  <si>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</si>
  <si>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</si>
  <si>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</si>
  <si>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</si>
  <si>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</si>
  <si>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</si>
  <si>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</si>
  <si>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</si>
  <si>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</si>
  <si>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</si>
  <si>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</si>
  <si>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</si>
  <si>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</si>
  <si>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</si>
  <si>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</si>
  <si>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</si>
  <si>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</si>
  <si>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</si>
  <si>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</si>
  <si>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</si>
  <si>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</si>
  <si>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</si>
  <si>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</si>
  <si>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</si>
  <si>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</si>
  <si>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</si>
  <si>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</si>
  <si>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</si>
  <si>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</si>
  <si>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</si>
  <si>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</si>
  <si>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</si>
  <si>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</si>
  <si>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</si>
  <si>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</si>
  <si>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</si>
  <si>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</si>
  <si>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</si>
  <si>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</si>
  <si>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</si>
  <si>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</si>
  <si>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</si>
  <si>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</si>
  <si>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</si>
  <si>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</si>
  <si>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</si>
  <si>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</si>
  <si>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</si>
  <si>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</si>
  <si>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</si>
  <si>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</si>
  <si>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</si>
  <si>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</si>
  <si>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</si>
  <si>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</si>
  <si>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</si>
  <si>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</si>
  <si>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</si>
  <si>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</si>
  <si>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</si>
  <si>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</si>
  <si>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</si>
  <si>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</si>
  <si>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</si>
  <si>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</si>
  <si>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</si>
  <si>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</si>
  <si>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</si>
  <si>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</si>
  <si>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</si>
  <si>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</si>
  <si>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</si>
  <si>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</si>
  <si>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</si>
  <si>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</si>
  <si>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</si>
  <si>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</si>
  <si>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</si>
  <si>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</si>
  <si>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</si>
  <si>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</si>
  <si>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</si>
  <si>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</si>
  <si>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</si>
  <si>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</si>
  <si>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</si>
  <si>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</si>
  <si>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</si>
  <si>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</si>
  <si>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</si>
  <si>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</si>
  <si>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</si>
  <si>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</si>
  <si>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</si>
  <si>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</si>
  <si>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</si>
  <si>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</si>
  <si>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</si>
  <si>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</si>
  <si>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</si>
  <si>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</si>
  <si>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</si>
  <si>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</si>
  <si>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</si>
  <si>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</si>
  <si>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</si>
  <si>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</si>
  <si>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</si>
  <si>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</si>
  <si>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</si>
  <si>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</si>
  <si>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</si>
  <si>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</si>
  <si>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</si>
  <si>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</si>
  <si>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</si>
  <si>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</si>
  <si>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</si>
  <si>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</si>
  <si>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</si>
  <si>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</si>
  <si>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</si>
  <si>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</si>
  <si>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</si>
  <si>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</si>
  <si>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</si>
  <si>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</si>
  <si>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</si>
  <si>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</si>
  <si>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</si>
  <si>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</si>
  <si>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</si>
  <si>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</si>
  <si>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</si>
  <si>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</si>
  <si>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</si>
  <si>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</si>
  <si>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</si>
  <si>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</si>
  <si>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</si>
  <si>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</si>
  <si>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</si>
  <si>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</si>
  <si>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</si>
  <si>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</si>
  <si>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</si>
  <si>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</si>
  <si>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</si>
  <si>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</si>
  <si>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</si>
  <si>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</si>
  <si>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</si>
  <si>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</si>
  <si>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</si>
  <si>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</si>
  <si>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</si>
  <si>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</si>
  <si>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</si>
  <si>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</si>
  <si>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</si>
  <si>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</si>
  <si>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</si>
  <si>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</si>
  <si>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</si>
  <si>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</si>
  <si>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</si>
  <si>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</si>
  <si>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</si>
  <si>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</si>
  <si>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</si>
  <si>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</si>
  <si>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</si>
  <si>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</si>
  <si>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</si>
  <si>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</si>
  <si>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</si>
  <si>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</si>
  <si>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</si>
  <si>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</si>
  <si>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</si>
  <si>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</si>
  <si>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</si>
  <si>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</si>
  <si>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</si>
  <si>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</si>
  <si>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</si>
  <si>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</si>
  <si>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</si>
  <si>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</si>
  <si>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</si>
  <si>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</si>
  <si>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</si>
  <si>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</si>
  <si>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</si>
  <si>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</si>
  <si>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</si>
  <si>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</si>
  <si>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</si>
  <si>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</si>
  <si>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</si>
  <si>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</si>
  <si>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</si>
  <si>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</si>
  <si>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</si>
  <si>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</si>
  <si>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</si>
  <si>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</si>
  <si>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</si>
  <si>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</si>
  <si>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</si>
  <si>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</si>
  <si>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</si>
  <si>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</si>
  <si>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</si>
  <si>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</si>
  <si>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</si>
  <si>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</si>
  <si>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</si>
  <si>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</si>
  <si>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</si>
  <si>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</si>
  <si>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</si>
  <si>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</si>
  <si>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</si>
  <si>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</si>
  <si>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</si>
  <si>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</si>
  <si>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</si>
  <si>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</si>
  <si>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</si>
  <si>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</si>
  <si>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</si>
  <si>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</si>
  <si>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</si>
  <si>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</si>
  <si>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</si>
  <si>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</si>
  <si>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</si>
  <si>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</si>
  <si>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</si>
  <si>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</si>
  <si>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</si>
  <si>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</si>
  <si>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</si>
  <si>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</si>
  <si>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</si>
  <si>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</si>
  <si>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</si>
  <si>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</si>
  <si>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</si>
  <si>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</si>
  <si>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</si>
  <si>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</si>
  <si>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</si>
  <si>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</si>
  <si>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</si>
  <si>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</si>
  <si>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</si>
  <si>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</si>
  <si>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</si>
  <si>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</si>
  <si>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</si>
  <si>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</si>
  <si>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</si>
  <si>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</si>
  <si>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</si>
  <si>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</si>
  <si>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</si>
  <si>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</si>
  <si>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</si>
  <si>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</si>
  <si>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</si>
  <si>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</si>
  <si>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</si>
  <si>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</si>
  <si>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</si>
  <si>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</si>
  <si>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</si>
  <si>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</si>
  <si>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</si>
  <si>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</si>
  <si>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</si>
  <si>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</si>
  <si>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</si>
  <si>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</si>
  <si>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</si>
  <si>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</si>
  <si>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</si>
  <si>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</si>
  <si>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</si>
  <si>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</si>
  <si>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</si>
  <si>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</si>
  <si>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</si>
  <si>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</si>
  <si>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</si>
  <si>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</si>
  <si>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</si>
  <si>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</si>
  <si>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</si>
  <si>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</si>
  <si>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</si>
  <si>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</si>
  <si>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</si>
  <si>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</si>
  <si>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</si>
  <si>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</si>
  <si>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</si>
  <si>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</si>
  <si>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</si>
  <si>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</si>
  <si>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</si>
  <si>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</si>
  <si>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</si>
  <si>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</si>
  <si>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</si>
  <si>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</si>
  <si>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</si>
  <si>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</si>
  <si>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</si>
  <si>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</si>
  <si>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</si>
  <si>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</si>
  <si>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</si>
  <si>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</si>
  <si>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</si>
  <si>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</si>
  <si>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</si>
  <si>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</si>
  <si>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</si>
  <si>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</si>
  <si>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</si>
  <si>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</si>
  <si>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</si>
  <si>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</si>
  <si>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</si>
  <si>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</si>
  <si>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</si>
  <si>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</si>
  <si>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</si>
  <si>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</si>
  <si>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</si>
  <si>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</si>
  <si>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</si>
  <si>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</si>
  <si>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</si>
  <si>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</si>
  <si>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</si>
  <si>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</si>
  <si>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</si>
  <si>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</si>
  <si>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</si>
  <si>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</si>
  <si>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</si>
  <si>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</si>
  <si>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</si>
  <si>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</si>
  <si>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</si>
  <si>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</si>
  <si>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</si>
  <si>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</si>
  <si>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</si>
  <si>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</si>
  <si>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</si>
  <si>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</si>
  <si>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</si>
  <si>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</si>
  <si>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</si>
  <si>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</si>
  <si>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</si>
  <si>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</si>
  <si>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</si>
  <si>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</si>
  <si>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</si>
  <si>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</si>
  <si>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</si>
  <si>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</si>
  <si>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</si>
  <si>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</si>
  <si>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</si>
  <si>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</si>
  <si>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</si>
  <si>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</si>
  <si>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</si>
  <si>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</si>
  <si>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</si>
  <si>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</si>
  <si>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</si>
  <si>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</si>
  <si>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</si>
  <si>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</si>
  <si>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</si>
  <si>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</si>
  <si>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</si>
  <si>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</si>
  <si>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</si>
  <si>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</si>
  <si>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</si>
  <si>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</si>
  <si>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</si>
  <si>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</si>
  <si>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</si>
  <si>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</si>
  <si>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</si>
  <si>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</si>
  <si>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</si>
  <si>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</si>
  <si>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</si>
  <si>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</si>
  <si>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</si>
  <si>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</si>
  <si>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</si>
  <si>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</si>
  <si>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</si>
  <si>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</si>
  <si>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</si>
  <si>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</si>
  <si>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</si>
  <si>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</si>
  <si>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</si>
  <si>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</si>
  <si>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</si>
  <si>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</si>
  <si>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</si>
  <si>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</si>
  <si>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</si>
  <si>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</si>
  <si>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</si>
  <si>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</si>
  <si>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</si>
  <si>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</si>
  <si>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</si>
  <si>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</si>
  <si>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</si>
  <si>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</si>
  <si>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</si>
  <si>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</si>
  <si>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</si>
  <si>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</si>
  <si>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</si>
  <si>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</si>
  <si>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</si>
  <si>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</si>
  <si>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</si>
  <si>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</si>
  <si>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</si>
  <si>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</si>
  <si>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</si>
  <si>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</si>
  <si>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</si>
  <si>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</si>
  <si>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</si>
  <si>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</si>
  <si>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</si>
  <si>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</si>
  <si>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</si>
  <si>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</si>
  <si>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</si>
  <si>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</si>
  <si>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</si>
  <si>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</si>
  <si>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</si>
  <si>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</si>
  <si>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</si>
  <si>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</si>
  <si>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</si>
  <si>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</si>
  <si>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</si>
  <si>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</si>
  <si>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</si>
  <si>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</si>
  <si>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</si>
  <si>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</si>
  <si>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</si>
  <si>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</si>
  <si>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</si>
  <si>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</si>
  <si>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</si>
  <si>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</si>
  <si>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</si>
  <si>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</si>
  <si>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</si>
  <si>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</si>
  <si>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</si>
  <si>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</si>
  <si>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</si>
  <si>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</si>
  <si>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</si>
  <si>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</si>
  <si>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</si>
  <si>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</si>
  <si>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</si>
  <si>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</si>
  <si>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</si>
  <si>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</si>
  <si>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</si>
  <si>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</si>
  <si>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</si>
  <si>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</si>
  <si>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</si>
  <si>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</si>
  <si>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</si>
  <si>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</si>
  <si>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</si>
  <si>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</si>
  <si>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</si>
  <si>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</si>
  <si>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</si>
  <si>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</si>
  <si>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</si>
  <si>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</si>
  <si>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</si>
  <si>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</si>
  <si>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</si>
  <si>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</si>
  <si>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</si>
  <si>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</si>
  <si>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</si>
  <si>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</si>
  <si>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</si>
  <si>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</si>
  <si>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</si>
  <si>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</si>
  <si>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</si>
  <si>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</si>
  <si>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</si>
  <si>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</si>
  <si>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</si>
  <si>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</si>
  <si>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</si>
  <si>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</si>
  <si>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</si>
  <si>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</si>
  <si>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</si>
  <si>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</si>
  <si>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</si>
  <si>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</si>
  <si>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</si>
  <si>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</si>
  <si>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</si>
  <si>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</si>
  <si>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</si>
  <si>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</si>
  <si>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</si>
  <si>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</si>
  <si>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</si>
  <si>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</si>
  <si>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</si>
  <si>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</si>
  <si>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</si>
  <si>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</si>
  <si>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</si>
  <si>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</si>
  <si>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</si>
  <si>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</si>
  <si>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</si>
  <si>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</si>
  <si>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</si>
  <si>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</si>
  <si>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</si>
  <si>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</si>
  <si>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</si>
  <si>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</si>
  <si>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</si>
  <si>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</si>
  <si>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</si>
  <si>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</si>
  <si>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</si>
  <si>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</si>
  <si>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</si>
  <si>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</si>
  <si>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</si>
  <si>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</si>
  <si>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</si>
  <si>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</si>
  <si>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</si>
  <si>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</si>
  <si>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</si>
  <si>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</si>
  <si>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</si>
  <si>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</si>
  <si>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</si>
  <si>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</si>
  <si>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</si>
  <si>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</si>
  <si>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</si>
  <si>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</si>
  <si>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</si>
  <si>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</si>
  <si>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</si>
  <si>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</si>
  <si>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</si>
  <si>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</si>
  <si>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</si>
  <si>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</si>
  <si>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</si>
  <si>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</si>
  <si>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</si>
  <si>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</si>
  <si>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</si>
  <si>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</si>
  <si>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</si>
  <si>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</si>
  <si>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</si>
  <si>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</si>
  <si>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</si>
  <si>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</si>
  <si>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</si>
  <si>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</si>
  <si>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</si>
  <si>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</si>
  <si>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</si>
  <si>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</si>
  <si>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</si>
  <si>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</si>
  <si>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</si>
  <si>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</si>
  <si>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</si>
  <si>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</si>
  <si>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</si>
  <si>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</si>
  <si>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</si>
  <si>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</si>
  <si>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</si>
  <si>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</si>
  <si>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</si>
  <si>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</si>
  <si>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</si>
  <si>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</si>
  <si>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</si>
  <si>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</si>
  <si>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</si>
  <si>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</si>
  <si>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</si>
  <si>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</si>
  <si>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</si>
  <si>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</si>
  <si>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</si>
  <si>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</si>
  <si>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</si>
  <si>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</si>
  <si>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</si>
  <si>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</si>
  <si>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</si>
  <si>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</si>
  <si>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</si>
  <si>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</si>
  <si>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</si>
  <si>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</si>
  <si>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</si>
  <si>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</si>
  <si>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</si>
  <si>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</si>
  <si>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</si>
  <si>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</si>
  <si>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</si>
  <si>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</si>
  <si>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</si>
  <si>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</si>
  <si>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</si>
  <si>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</si>
  <si>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</si>
  <si>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</si>
  <si>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</si>
  <si>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</si>
  <si>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</si>
  <si>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</si>
  <si>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</si>
  <si>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</si>
  <si>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</si>
  <si>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</si>
  <si>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</si>
  <si>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</si>
  <si>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</si>
  <si>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</si>
  <si>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</si>
  <si>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</si>
  <si>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</si>
  <si>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</si>
  <si>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</si>
  <si>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</si>
  <si>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</si>
  <si>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</si>
  <si>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</si>
  <si>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</si>
  <si>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</si>
  <si>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</si>
  <si>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</si>
  <si>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</si>
  <si>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</si>
  <si>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</si>
  <si>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</si>
  <si>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</si>
  <si>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</si>
  <si>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</si>
  <si>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</si>
  <si>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</si>
  <si>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</si>
  <si>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</si>
  <si>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</si>
  <si>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</si>
  <si>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</si>
  <si>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</si>
  <si>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</si>
  <si>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</si>
  <si>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</si>
  <si>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</si>
  <si>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</si>
  <si>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</si>
  <si>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</si>
  <si>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</si>
  <si>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</si>
  <si>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</si>
  <si>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</si>
  <si>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</si>
  <si>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</si>
  <si>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</si>
  <si>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</si>
  <si>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</si>
  <si>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</si>
  <si>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</si>
  <si>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</si>
  <si>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</si>
  <si>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</si>
  <si>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</si>
  <si>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</si>
  <si>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</si>
  <si>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</si>
  <si>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</si>
  <si>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</si>
  <si>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</si>
  <si>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</si>
  <si>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</si>
  <si>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</si>
  <si>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</si>
  <si>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</si>
  <si>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</si>
  <si>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</si>
  <si>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</si>
  <si>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</si>
  <si>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</si>
  <si>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</si>
  <si>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</si>
  <si>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</si>
  <si>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</si>
  <si>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</si>
  <si>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</si>
  <si>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</si>
  <si>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</si>
  <si>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</si>
  <si>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</si>
  <si>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</si>
  <si>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</si>
  <si>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</si>
  <si>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</si>
  <si>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</si>
  <si>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</si>
  <si>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</si>
  <si>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</si>
  <si>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</si>
  <si>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</si>
  <si>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</si>
  <si>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</si>
  <si>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</si>
  <si>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</si>
  <si>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</si>
  <si>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</si>
  <si>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</si>
  <si>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</si>
  <si>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</si>
  <si>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</si>
  <si>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</si>
  <si>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</si>
  <si>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</si>
  <si>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</si>
  <si>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</si>
  <si>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</si>
  <si>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</si>
  <si>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</si>
  <si>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</si>
  <si>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</si>
  <si>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</si>
  <si>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</si>
  <si>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</si>
  <si>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</si>
  <si>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</si>
  <si>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</si>
  <si>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</si>
  <si>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</si>
  <si>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</si>
  <si>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</si>
  <si>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</si>
  <si>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</si>
  <si>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</si>
  <si>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</si>
  <si>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</si>
  <si>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</si>
  <si>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</si>
  <si>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</si>
  <si>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</si>
  <si>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</si>
  <si>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</si>
  <si>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</si>
  <si>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</si>
  <si>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</si>
  <si>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</si>
  <si>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</si>
  <si>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</si>
  <si>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</si>
  <si>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</si>
  <si>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</si>
  <si>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</si>
  <si>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</si>
  <si>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</si>
  <si>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</si>
  <si>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</si>
  <si>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</si>
  <si>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</si>
  <si>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</si>
  <si>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</si>
  <si>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</si>
  <si>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</si>
  <si>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</si>
  <si>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</si>
  <si>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</si>
  <si>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</si>
  <si>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</si>
  <si>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</si>
  <si>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</si>
  <si>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</si>
  <si>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</si>
  <si>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</si>
  <si>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</si>
  <si>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</si>
  <si>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</si>
  <si>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</si>
  <si>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</si>
  <si>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</si>
  <si>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</si>
  <si>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</si>
  <si>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</si>
  <si>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</si>
  <si>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</si>
  <si>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</si>
  <si>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</si>
  <si>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</si>
  <si>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</si>
  <si>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</si>
  <si>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</si>
  <si>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</si>
  <si>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</si>
  <si>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</si>
  <si>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</si>
  <si>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</si>
  <si>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</si>
  <si>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</si>
  <si>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</si>
  <si>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</si>
  <si>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</si>
  <si>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</si>
  <si>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</si>
  <si>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</si>
  <si>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</si>
  <si>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</si>
  <si>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</si>
  <si>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</si>
  <si>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</si>
  <si>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</si>
  <si>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</si>
  <si>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</si>
  <si>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</si>
  <si>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</si>
  <si>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</si>
  <si>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</si>
  <si>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</si>
  <si>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</si>
  <si>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</si>
  <si>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</si>
  <si>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</si>
  <si>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</si>
  <si>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</si>
  <si>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</si>
  <si>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</si>
  <si>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</si>
  <si>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</si>
  <si>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</si>
  <si>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</si>
  <si>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</si>
  <si>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</si>
  <si>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</si>
  <si>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</si>
  <si>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</si>
  <si>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</si>
  <si>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</si>
  <si>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</si>
  <si>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</si>
  <si>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</si>
  <si>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</si>
  <si>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</si>
  <si>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</si>
  <si>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</si>
  <si>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</si>
  <si>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</si>
  <si>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</si>
  <si>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</si>
  <si>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</si>
  <si>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</si>
  <si>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</si>
  <si>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</si>
  <si>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</si>
  <si>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</si>
  <si>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</si>
  <si>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</si>
  <si>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</si>
  <si>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</si>
  <si>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</si>
  <si>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</si>
  <si>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</si>
  <si>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</si>
  <si>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</si>
  <si>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</si>
  <si>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</si>
  <si>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</si>
  <si>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</si>
  <si>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</si>
  <si>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</si>
  <si>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</si>
  <si>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</si>
  <si>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</si>
  <si>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</si>
  <si>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</si>
  <si>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</si>
  <si>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</si>
  <si>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</si>
  <si>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</si>
  <si>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</si>
  <si>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</si>
  <si>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</si>
  <si>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</si>
  <si>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</si>
  <si>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</si>
  <si>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</si>
  <si>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</si>
  <si>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</si>
  <si>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</si>
  <si>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</si>
  <si>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</si>
  <si>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</si>
  <si>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</si>
  <si>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</si>
  <si>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</si>
  <si>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</si>
  <si>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</si>
  <si>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</si>
  <si>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</si>
  <si>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</si>
  <si>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</si>
  <si>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</si>
  <si>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</si>
  <si>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</si>
  <si>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</si>
  <si>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</si>
  <si>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</si>
  <si>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</si>
  <si>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</si>
  <si>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</si>
  <si>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</si>
  <si>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</si>
  <si>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</si>
  <si>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</si>
  <si>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</si>
  <si>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</si>
  <si>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</si>
  <si>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</si>
  <si>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</si>
  <si>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</si>
  <si>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</si>
  <si>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</si>
  <si>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</si>
  <si>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</si>
  <si>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</si>
  <si>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</si>
  <si>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</si>
  <si>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</si>
  <si>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</si>
  <si>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</si>
  <si>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</si>
  <si>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</si>
  <si>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</si>
  <si>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</si>
  <si>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</si>
  <si>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</si>
  <si>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</si>
  <si>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</si>
  <si>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</si>
  <si>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</si>
  <si>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</si>
  <si>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</si>
  <si>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</si>
  <si>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</si>
  <si>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</si>
  <si>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</si>
  <si>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</si>
  <si>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</si>
  <si>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</si>
  <si>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</si>
  <si>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</si>
  <si>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</si>
  <si>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</si>
  <si>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</si>
  <si>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</si>
  <si>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</si>
  <si>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</si>
  <si>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</si>
  <si>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</si>
  <si>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</si>
  <si>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</si>
  <si>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</si>
  <si>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</si>
  <si>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</si>
  <si>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</si>
  <si>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</si>
  <si>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</si>
  <si>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</si>
  <si>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</si>
  <si>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</si>
  <si>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</si>
  <si>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</si>
  <si>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</si>
  <si>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</si>
  <si>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</si>
  <si>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</si>
  <si>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</si>
  <si>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</si>
  <si>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</si>
  <si>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</si>
  <si>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</si>
  <si>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</si>
  <si>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</si>
  <si>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</si>
  <si>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</si>
  <si>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</si>
  <si>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</si>
  <si>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</si>
  <si>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</si>
  <si>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</si>
  <si>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</si>
  <si>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</si>
  <si>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</si>
  <si>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</si>
  <si>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</si>
  <si>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</si>
  <si>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</si>
  <si>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</si>
  <si>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</si>
  <si>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</si>
  <si>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</si>
  <si>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</si>
  <si>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</si>
  <si>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</si>
  <si>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</si>
  <si>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</si>
  <si>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</si>
  <si>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</si>
  <si>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</si>
  <si>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</si>
  <si>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</si>
  <si>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</si>
  <si>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</si>
  <si>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</si>
  <si>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</si>
  <si>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</si>
  <si>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</si>
  <si>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</si>
  <si>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</si>
  <si>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</si>
  <si>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</si>
  <si>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</si>
  <si>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</si>
  <si>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</si>
  <si>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</si>
  <si>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</si>
  <si>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</si>
  <si>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</si>
  <si>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</si>
  <si>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</si>
  <si>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</si>
  <si>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</si>
  <si>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</si>
  <si>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</si>
  <si>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</si>
  <si>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</si>
  <si>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</si>
  <si>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</si>
  <si>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</si>
  <si>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</si>
  <si>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</si>
  <si>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</si>
  <si>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</si>
  <si>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</si>
  <si>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</si>
  <si>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</si>
  <si>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</si>
  <si>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</si>
  <si>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</si>
  <si>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</si>
  <si>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</si>
  <si>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</si>
  <si>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</si>
  <si>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</si>
  <si>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</si>
  <si>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</si>
  <si>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</si>
  <si>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</si>
  <si>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</si>
  <si>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</si>
  <si>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</si>
  <si>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</si>
  <si>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</si>
  <si>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</si>
  <si>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</si>
  <si>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</si>
  <si>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</si>
  <si>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</si>
  <si>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</si>
  <si>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</si>
  <si>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</si>
  <si>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</si>
  <si>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</si>
  <si>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</si>
  <si>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</si>
  <si>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</si>
  <si>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</si>
  <si>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</si>
  <si>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</si>
  <si>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</si>
  <si>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</si>
  <si>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</si>
  <si>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</si>
  <si>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</si>
  <si>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</si>
  <si>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</si>
  <si>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</si>
  <si>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</si>
  <si>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</si>
  <si>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</si>
  <si>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</si>
  <si>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</si>
  <si>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</si>
  <si>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</si>
  <si>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</si>
  <si>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</si>
  <si>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</si>
  <si>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</si>
  <si>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</si>
  <si>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</si>
  <si>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</si>
  <si>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</si>
  <si>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</si>
  <si>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</si>
  <si>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</si>
  <si>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</si>
  <si>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</si>
  <si>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</si>
  <si>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</si>
  <si>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</si>
  <si>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</si>
  <si>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</si>
  <si>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</si>
  <si>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</si>
  <si>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</si>
  <si>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</si>
  <si>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</si>
  <si>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</si>
  <si>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</si>
  <si>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</si>
  <si>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</si>
  <si>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</si>
  <si>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</si>
  <si>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</si>
  <si>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</si>
  <si>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</si>
  <si>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</si>
  <si>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</si>
  <si>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</si>
  <si>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</si>
  <si>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</si>
  <si>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</si>
  <si>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</si>
  <si>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</si>
  <si>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</si>
  <si>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</si>
  <si>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</si>
  <si>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</si>
  <si>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</si>
  <si>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</si>
  <si>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</si>
  <si>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</si>
  <si>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</si>
  <si>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</si>
  <si>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</si>
  <si>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</si>
  <si>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</si>
  <si>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</si>
  <si>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</si>
  <si>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</si>
  <si>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</si>
  <si>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</si>
  <si>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</si>
  <si>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</si>
  <si>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</si>
  <si>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</si>
  <si>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</si>
  <si>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</si>
  <si>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</si>
  <si>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</si>
  <si>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</si>
  <si>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</si>
  <si>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</si>
  <si>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</si>
  <si>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</si>
  <si>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</si>
  <si>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</si>
  <si>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</si>
  <si>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</si>
  <si>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</si>
  <si>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</si>
  <si>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</si>
  <si>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</si>
  <si>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</si>
  <si>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</si>
  <si>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</si>
  <si>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</si>
  <si>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</si>
  <si>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</si>
  <si>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</si>
  <si>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</si>
  <si>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</si>
  <si>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</si>
  <si>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</si>
  <si>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</si>
  <si>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</si>
  <si>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</si>
  <si>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</si>
  <si>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</si>
  <si>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</si>
  <si>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</si>
  <si>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</si>
  <si>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</si>
  <si>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</si>
  <si>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</si>
  <si>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</si>
  <si>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</si>
  <si>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</si>
  <si>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</si>
  <si>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</si>
  <si>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</si>
  <si>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</si>
  <si>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</si>
  <si>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</si>
  <si>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</si>
  <si>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</si>
  <si>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</si>
  <si>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</si>
  <si>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</si>
  <si>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</si>
  <si>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</si>
  <si>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</si>
  <si>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</si>
  <si>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</si>
  <si>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</si>
  <si>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</si>
  <si>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</si>
  <si>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</si>
  <si>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</si>
  <si>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</si>
  <si>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</si>
  <si>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</si>
  <si>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</si>
  <si>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</si>
  <si>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</si>
  <si>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</si>
  <si>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</si>
  <si>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</si>
  <si>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</si>
  <si>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</si>
  <si>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</si>
  <si>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</si>
  <si>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</si>
  <si>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</si>
  <si>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</si>
  <si>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</si>
  <si>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</si>
  <si>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</si>
  <si>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</si>
  <si>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</si>
  <si>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</si>
  <si>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</si>
  <si>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</si>
  <si>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</si>
  <si>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</si>
  <si>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</si>
  <si>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</si>
  <si>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</si>
  <si>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</si>
  <si>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</si>
  <si>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</si>
  <si>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</si>
  <si>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</si>
  <si>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</si>
  <si>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</si>
  <si>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</si>
  <si>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</si>
  <si>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</si>
  <si>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</si>
  <si>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</si>
  <si>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</si>
  <si>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</si>
  <si>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</si>
  <si>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</si>
  <si>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</si>
  <si>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</si>
  <si>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</si>
  <si>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</si>
  <si>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</si>
  <si>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</si>
  <si>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</si>
  <si>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</si>
  <si>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</si>
  <si>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</si>
  <si>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</si>
  <si>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</si>
  <si>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</si>
  <si>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</si>
  <si>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</si>
  <si>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</si>
  <si>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</si>
  <si>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</si>
  <si>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</si>
  <si>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</si>
  <si>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</si>
  <si>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</si>
  <si>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</si>
  <si>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</si>
  <si>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</si>
  <si>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</si>
  <si>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</si>
  <si>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</si>
  <si>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</si>
  <si>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</si>
  <si>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</si>
  <si>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</si>
  <si>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</si>
  <si>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</si>
  <si>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</si>
  <si>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</si>
  <si>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</si>
  <si>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</si>
  <si>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</si>
  <si>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</si>
  <si>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</si>
  <si>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</si>
  <si>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</si>
  <si>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</si>
  <si>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</si>
  <si>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</si>
  <si>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</si>
  <si>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</si>
  <si>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</si>
  <si>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</si>
  <si>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</si>
  <si>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</si>
  <si>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</si>
  <si>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</si>
  <si>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</si>
  <si>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</si>
  <si>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</si>
  <si>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</si>
  <si>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</si>
  <si>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</si>
  <si>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</si>
  <si>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</si>
  <si>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</si>
  <si>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</si>
  <si>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</si>
  <si>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</si>
  <si>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</si>
  <si>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</si>
  <si>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</si>
  <si>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</si>
  <si>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</si>
  <si>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</si>
  <si>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</si>
  <si>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</si>
  <si>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</si>
  <si>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</si>
  <si>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</si>
  <si>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</si>
  <si>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</si>
  <si>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</si>
  <si>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</si>
  <si>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</si>
  <si>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</si>
  <si>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</si>
  <si>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</si>
  <si>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</si>
  <si>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</si>
  <si>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</si>
  <si>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</si>
  <si>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</si>
  <si>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</si>
  <si>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</si>
  <si>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</si>
  <si>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</si>
  <si>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</si>
  <si>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</si>
  <si>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</si>
  <si>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</si>
  <si>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</si>
  <si>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</si>
  <si>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</si>
  <si>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</si>
  <si>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</si>
  <si>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</si>
  <si>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</si>
  <si>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</si>
  <si>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</si>
  <si>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</si>
  <si>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</si>
  <si>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</si>
  <si>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</si>
  <si>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</si>
  <si>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</si>
  <si>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</si>
  <si>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</si>
  <si>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</si>
  <si>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</si>
  <si>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</si>
  <si>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</si>
  <si>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</si>
  <si>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</si>
  <si>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</si>
  <si>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</si>
  <si>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</si>
  <si>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</si>
  <si>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</si>
  <si>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</si>
  <si>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</si>
  <si>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</si>
  <si>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</si>
  <si>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</si>
  <si>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</si>
  <si>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</si>
  <si>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</si>
  <si>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</si>
  <si>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</si>
  <si>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</si>
  <si>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</si>
  <si>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</si>
  <si>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</si>
  <si>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</si>
  <si>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</si>
  <si>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</si>
  <si>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</si>
  <si>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</si>
  <si>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</si>
  <si>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</si>
  <si>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</si>
  <si>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</si>
  <si>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</si>
  <si>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</si>
  <si>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</si>
  <si>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</si>
  <si>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</si>
  <si>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</si>
  <si>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</si>
  <si>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</si>
  <si>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</si>
  <si>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</si>
  <si>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</si>
  <si>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</si>
  <si>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</si>
  <si>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</si>
  <si>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</si>
  <si>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</si>
  <si>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</si>
  <si>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</si>
  <si>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</si>
  <si>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</si>
  <si>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</si>
  <si>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</si>
  <si>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</si>
  <si>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</si>
  <si>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</si>
  <si>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</si>
  <si>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</si>
  <si>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</si>
  <si>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</si>
  <si>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</si>
  <si>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</si>
  <si>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</si>
  <si>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</si>
  <si>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</si>
  <si>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</si>
  <si>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</si>
  <si>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</si>
  <si>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</si>
  <si>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</si>
  <si>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</si>
  <si>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</si>
  <si>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</si>
  <si>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</si>
  <si>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</si>
  <si>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</si>
  <si>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</si>
  <si>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</si>
  <si>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</si>
  <si>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</si>
  <si>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</si>
  <si>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</si>
  <si>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</si>
  <si>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</si>
  <si>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</si>
  <si>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</si>
  <si>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</si>
  <si>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</si>
  <si>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</si>
  <si>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</si>
  <si>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</si>
  <si>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</si>
  <si>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</si>
  <si>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</si>
  <si>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</si>
  <si>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</si>
  <si>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</si>
  <si>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</si>
  <si>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</si>
  <si>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</si>
  <si>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</si>
  <si>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</si>
  <si>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</si>
  <si>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</si>
  <si>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</si>
  <si>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</si>
  <si>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</si>
  <si>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</si>
  <si>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</si>
  <si>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</si>
  <si>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</si>
  <si>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</si>
  <si>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</si>
  <si>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</si>
  <si>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</si>
  <si>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</si>
  <si>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</si>
  <si>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</si>
  <si>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</si>
  <si>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</si>
  <si>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</si>
  <si>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</si>
  <si>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</si>
  <si>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</si>
  <si>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</si>
  <si>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</si>
  <si>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</si>
  <si>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</si>
  <si>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</si>
  <si>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</si>
  <si>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</si>
  <si>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</si>
  <si>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</si>
  <si>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</si>
  <si>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</si>
  <si>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</si>
  <si>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</si>
  <si>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</si>
  <si>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</si>
  <si>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</si>
  <si>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</si>
  <si>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</si>
  <si>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</si>
  <si>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</si>
  <si>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</si>
  <si>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</si>
  <si>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</si>
  <si>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</si>
  <si>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</si>
  <si>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</si>
  <si>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</si>
  <si>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</si>
  <si>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</si>
  <si>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</si>
  <si>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</si>
  <si>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</si>
  <si>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</si>
  <si>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</si>
  <si>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</si>
  <si>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</si>
  <si>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</si>
  <si>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</si>
  <si>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</si>
  <si>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</si>
  <si>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</si>
  <si>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</si>
  <si>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</si>
  <si>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</si>
  <si>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</si>
  <si>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</si>
  <si>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</si>
  <si>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</si>
  <si>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</si>
  <si>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</si>
  <si>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</si>
  <si>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</si>
  <si>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</si>
  <si>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</si>
  <si>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</si>
  <si>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</si>
  <si>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</si>
  <si>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</si>
  <si>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</si>
  <si>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</si>
  <si>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</si>
  <si>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</si>
  <si>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</si>
  <si>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</si>
  <si>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</si>
  <si>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</si>
  <si>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</si>
  <si>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</si>
  <si>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</si>
  <si>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</si>
  <si>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</si>
  <si>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</si>
  <si>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</si>
  <si>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</si>
  <si>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</si>
  <si>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</si>
  <si>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</si>
  <si>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</si>
  <si>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</si>
  <si>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</si>
  <si>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</si>
  <si>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</si>
  <si>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</si>
  <si>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</si>
  <si>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</si>
  <si>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</si>
  <si>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</si>
  <si>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</si>
  <si>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</si>
  <si>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</si>
  <si>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</si>
  <si>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</si>
  <si>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</si>
  <si>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</si>
  <si>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</si>
  <si>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</si>
  <si>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</si>
  <si>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</si>
  <si>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</si>
  <si>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</si>
  <si>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</si>
  <si>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</si>
  <si>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</si>
  <si>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</si>
  <si>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</si>
  <si>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</si>
  <si>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</si>
  <si>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</si>
  <si>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</si>
  <si>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</si>
  <si>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</si>
  <si>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</si>
  <si>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</si>
  <si>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</si>
  <si>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</si>
  <si>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</si>
  <si>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</si>
  <si>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</si>
  <si>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</si>
  <si>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</si>
  <si>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</si>
  <si>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</si>
  <si>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</si>
  <si>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</si>
  <si>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</si>
  <si>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</si>
  <si>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</si>
  <si>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</si>
  <si>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</si>
  <si>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</si>
  <si>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</si>
  <si>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</si>
  <si>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</si>
  <si>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</si>
  <si>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</si>
  <si>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</si>
  <si>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</si>
  <si>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</si>
  <si>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</si>
  <si>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</si>
  <si>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</si>
  <si>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</si>
  <si>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</si>
  <si>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</si>
  <si>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</si>
  <si>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</si>
  <si>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</si>
  <si>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</si>
  <si>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</si>
  <si>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</si>
  <si>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</si>
  <si>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</si>
  <si>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</si>
  <si>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</si>
  <si>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</si>
  <si>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</si>
  <si>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</si>
  <si>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</si>
  <si>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</si>
  <si>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</si>
  <si>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</si>
  <si>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</si>
  <si>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</si>
  <si>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</si>
  <si>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</si>
  <si>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</si>
  <si>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</si>
  <si>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</si>
  <si>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</si>
  <si>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</si>
  <si>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</si>
  <si>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</si>
  <si>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</si>
  <si>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</si>
  <si>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</si>
  <si>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</si>
  <si>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</si>
  <si>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</si>
  <si>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</si>
  <si>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</si>
  <si>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</si>
  <si>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</si>
  <si>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</si>
  <si>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</si>
  <si>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</si>
  <si>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</si>
  <si>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</si>
  <si>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</si>
  <si>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</si>
  <si>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</si>
  <si>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</si>
  <si>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</si>
  <si>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</si>
  <si>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</si>
  <si>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</si>
  <si>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</si>
  <si>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</si>
  <si>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</si>
  <si>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</si>
  <si>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</si>
  <si>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</si>
  <si>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</si>
  <si>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</si>
  <si>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</si>
  <si>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</si>
  <si>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</si>
  <si>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</si>
  <si>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</si>
  <si>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</si>
  <si>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</si>
  <si>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</si>
  <si>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</si>
  <si>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</si>
  <si>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</si>
  <si>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</si>
  <si>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</si>
  <si>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</si>
  <si>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</si>
  <si>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</si>
  <si>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</si>
  <si>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</si>
  <si>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</si>
  <si>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</si>
  <si>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</si>
  <si>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</si>
  <si>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</si>
  <si>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</si>
  <si>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</si>
  <si>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</si>
  <si>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</si>
  <si>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</si>
  <si>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</si>
  <si>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</si>
  <si>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</si>
  <si>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</si>
  <si>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</si>
  <si>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</si>
  <si>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</si>
  <si>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</si>
  <si>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</si>
  <si>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</si>
  <si>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</si>
  <si>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</si>
  <si>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</si>
  <si>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</si>
  <si>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</si>
  <si>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</si>
  <si>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</si>
  <si>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</si>
  <si>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</si>
  <si>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</si>
  <si>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</si>
  <si>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</si>
  <si>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</si>
  <si>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</si>
  <si>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</si>
  <si>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</si>
  <si>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</si>
  <si>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</si>
  <si>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</si>
  <si>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</si>
  <si>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</si>
  <si>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</si>
  <si>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</si>
  <si>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</si>
  <si>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</si>
  <si>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</si>
  <si>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</si>
  <si>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</si>
  <si>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</si>
  <si>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</si>
  <si>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</si>
  <si>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</si>
  <si>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</si>
  <si>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</si>
  <si>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</si>
  <si>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</si>
  <si>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</si>
  <si>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</si>
  <si>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</si>
  <si>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</si>
  <si>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</si>
  <si>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</si>
  <si>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</si>
  <si>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</si>
  <si>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</si>
  <si>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</si>
  <si>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</si>
  <si>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</si>
  <si>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</si>
  <si>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</si>
  <si>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</si>
  <si>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</si>
  <si>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</si>
  <si>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</si>
  <si>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</si>
  <si>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</si>
  <si>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</si>
  <si>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</si>
  <si>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</si>
  <si>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</si>
  <si>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</si>
  <si>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</si>
  <si>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</si>
  <si>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</si>
  <si>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</si>
  <si>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</si>
  <si>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</si>
  <si>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</si>
  <si>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</si>
  <si>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</si>
  <si>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</si>
  <si>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</si>
  <si>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</si>
  <si>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</si>
  <si>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</si>
  <si>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</si>
  <si>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</si>
  <si>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</si>
  <si>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</si>
  <si>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</si>
  <si>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</si>
  <si>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</si>
  <si>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</si>
  <si>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</si>
  <si>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</si>
  <si>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</si>
  <si>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</si>
  <si>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</si>
  <si>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</si>
  <si>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</si>
  <si>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</si>
  <si>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</si>
  <si>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</si>
  <si>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</si>
  <si>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</si>
  <si>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</si>
  <si>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</si>
  <si>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</si>
  <si>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</si>
  <si>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</si>
  <si>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</si>
  <si>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</si>
  <si>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</si>
  <si>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</si>
  <si>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</si>
  <si>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</si>
  <si>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</si>
  <si>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</si>
  <si>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</si>
  <si>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</si>
  <si>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</si>
  <si>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</si>
  <si>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</si>
  <si>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</si>
  <si>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</si>
  <si>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</si>
  <si>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</si>
  <si>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</si>
  <si>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</si>
  <si>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</si>
  <si>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</si>
  <si>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</si>
  <si>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</si>
  <si>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</si>
  <si>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</si>
  <si>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</si>
  <si>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</si>
  <si>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</si>
  <si>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</si>
  <si>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</si>
  <si>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</si>
  <si>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</si>
  <si>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</si>
  <si>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</si>
  <si>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</si>
  <si>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</si>
  <si>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</si>
  <si>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</si>
  <si>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</si>
  <si>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</si>
  <si>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</si>
  <si>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</si>
  <si>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</si>
  <si>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</si>
  <si>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</si>
  <si>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</si>
  <si>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</si>
  <si>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</si>
  <si>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</si>
  <si>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</si>
  <si>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</si>
  <si>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</si>
  <si>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</si>
  <si>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</si>
  <si>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</si>
  <si>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</si>
  <si>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</si>
  <si>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</si>
  <si>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</si>
  <si>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</si>
  <si>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</si>
  <si>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</si>
  <si>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</si>
  <si>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</si>
  <si>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</si>
  <si>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</si>
  <si>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</si>
  <si>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</si>
  <si>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</si>
  <si>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</si>
  <si>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</si>
  <si>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</si>
  <si>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</si>
  <si>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</si>
  <si>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</si>
  <si>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</si>
  <si>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</si>
  <si>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</si>
  <si>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</si>
  <si>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</si>
  <si>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</si>
  <si>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</si>
  <si>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</si>
  <si>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</si>
  <si>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</si>
  <si>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</si>
  <si>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</si>
  <si>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</si>
  <si>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</si>
  <si>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</si>
  <si>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</si>
  <si>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</si>
  <si>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</si>
  <si>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</si>
  <si>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</si>
  <si>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</si>
  <si>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</si>
  <si>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</si>
  <si>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</si>
  <si>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</si>
  <si>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</si>
  <si>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</si>
  <si>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</si>
  <si>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</si>
  <si>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</si>
  <si>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</si>
  <si>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</si>
  <si>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</si>
  <si>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</si>
  <si>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</si>
  <si>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</si>
  <si>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</si>
  <si>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</si>
  <si>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</si>
  <si>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</si>
  <si>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</si>
  <si>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</si>
  <si>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</si>
  <si>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</si>
  <si>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</si>
  <si>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</si>
  <si>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</si>
  <si>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</si>
  <si>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</si>
  <si>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</si>
  <si>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</si>
  <si>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</si>
  <si>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</si>
  <si>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</si>
  <si>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</si>
  <si>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</si>
  <si>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</si>
  <si>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</si>
  <si>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</si>
  <si>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</si>
  <si>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</si>
  <si>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</si>
  <si>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</si>
  <si>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</si>
  <si>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</si>
  <si>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</si>
  <si>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</si>
  <si>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</si>
  <si>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</si>
  <si>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</si>
  <si>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</si>
  <si>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</si>
  <si>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</si>
  <si>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</si>
  <si>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</si>
  <si>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</si>
  <si>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</si>
  <si>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</si>
  <si>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</si>
  <si>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</si>
  <si>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</si>
  <si>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</si>
  <si>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</si>
  <si>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</si>
  <si>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</si>
  <si>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</si>
  <si>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</si>
  <si>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</si>
  <si>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</si>
  <si>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</si>
  <si>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</si>
  <si>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</si>
  <si>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</si>
  <si>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</si>
  <si>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</si>
  <si>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</si>
  <si>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</si>
  <si>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</si>
  <si>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</si>
  <si>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</si>
  <si>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</si>
  <si>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</si>
  <si>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</si>
  <si>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</si>
  <si>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</si>
  <si>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</si>
  <si>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</si>
  <si>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</si>
  <si>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</si>
  <si>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</si>
  <si>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</si>
  <si>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</si>
  <si>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</si>
  <si>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</si>
  <si>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</si>
  <si>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</si>
  <si>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</si>
  <si>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</si>
  <si>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</si>
  <si>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</si>
  <si>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</si>
  <si>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</si>
  <si>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</si>
  <si>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</si>
  <si>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</si>
  <si>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</si>
  <si>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</si>
  <si>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</si>
  <si>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</si>
  <si>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</si>
  <si>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</si>
  <si>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</si>
  <si>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</si>
  <si>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</si>
  <si>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</si>
  <si>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</si>
  <si>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</si>
  <si>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</si>
  <si>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</si>
  <si>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</si>
  <si>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</si>
  <si>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</si>
  <si>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</si>
  <si>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</si>
  <si>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</si>
  <si>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</si>
  <si>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</si>
  <si>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</si>
  <si>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</si>
  <si>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</si>
  <si>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</si>
  <si>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</si>
  <si>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</si>
  <si>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</si>
  <si>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</si>
  <si>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</si>
  <si>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</si>
  <si>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</si>
  <si>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</si>
  <si>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</si>
  <si>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</si>
  <si>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</si>
  <si>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</si>
  <si>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</si>
  <si>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</si>
  <si>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</si>
  <si>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</si>
  <si>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</si>
  <si>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</si>
  <si>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</si>
  <si>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</si>
  <si>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</si>
  <si>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</si>
  <si>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</si>
  <si>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</si>
  <si>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</si>
  <si>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</si>
  <si>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</si>
  <si>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</si>
  <si>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</si>
  <si>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</si>
  <si>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</si>
  <si>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</si>
  <si>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</si>
  <si>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</si>
  <si>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</si>
  <si>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</si>
  <si>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</si>
  <si>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</si>
  <si>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</si>
  <si>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</si>
  <si>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</si>
  <si>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</si>
  <si>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</si>
  <si>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</si>
  <si>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</si>
  <si>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</si>
  <si>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</si>
  <si>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</si>
  <si>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</si>
  <si>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</si>
  <si>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</si>
  <si>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</si>
  <si>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</si>
  <si>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</si>
  <si>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</si>
  <si>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</si>
  <si>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</si>
  <si>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</si>
  <si>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</si>
  <si>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</si>
  <si>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</si>
  <si>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</si>
  <si>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</si>
  <si>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</si>
  <si>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</si>
  <si>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</si>
  <si>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</si>
  <si>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</si>
  <si>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</si>
  <si>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</si>
  <si>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</si>
  <si>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</si>
  <si>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</si>
  <si>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</si>
  <si>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</si>
  <si>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</si>
  <si>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</si>
  <si>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</si>
  <si>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</si>
  <si>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</si>
  <si>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</si>
  <si>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</si>
  <si>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</si>
  <si>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</si>
  <si>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</si>
  <si>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</si>
  <si>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</si>
  <si>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</si>
  <si>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</si>
  <si>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</si>
  <si>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</si>
  <si>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</si>
  <si>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</si>
  <si>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</si>
  <si>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</si>
  <si>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</si>
  <si>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</si>
  <si>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</si>
  <si>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</si>
  <si>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</si>
  <si>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</si>
  <si>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</si>
  <si>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</si>
  <si>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</si>
  <si>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</si>
  <si>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</si>
  <si>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</si>
  <si>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</si>
  <si>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</si>
  <si>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</si>
  <si>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</si>
  <si>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</si>
  <si>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</si>
  <si>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</si>
  <si>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</si>
  <si>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</si>
  <si>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</si>
  <si>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</si>
  <si>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</si>
  <si>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</si>
  <si>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</si>
  <si>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</si>
  <si>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</si>
  <si>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</si>
  <si>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</si>
  <si>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</si>
  <si>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</si>
  <si>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</si>
  <si>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</si>
  <si>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</si>
  <si>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</si>
  <si>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</si>
  <si>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</si>
  <si>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</si>
  <si>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</si>
  <si>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</si>
  <si>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</si>
  <si>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</si>
  <si>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</si>
  <si>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</si>
  <si>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</si>
  <si>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</si>
  <si>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</si>
  <si>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</si>
  <si>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</si>
  <si>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</si>
  <si>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</si>
  <si>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</si>
  <si>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</si>
  <si>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</si>
  <si>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</si>
  <si>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</si>
  <si>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</si>
  <si>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</si>
  <si>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</si>
  <si>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</si>
  <si>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</si>
  <si>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</si>
  <si>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</si>
  <si>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</si>
  <si>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</si>
  <si>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</si>
  <si>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</si>
  <si>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</si>
  <si>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</si>
  <si>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</si>
  <si>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</si>
  <si>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</si>
  <si>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</si>
  <si>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</si>
  <si>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</si>
  <si>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</si>
  <si>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</si>
  <si>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</si>
  <si>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</si>
  <si>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</si>
  <si>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</si>
  <si>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</si>
  <si>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</si>
  <si>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</si>
  <si>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</si>
  <si>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</si>
  <si>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</si>
  <si>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</si>
  <si>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</si>
  <si>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</si>
  <si>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</si>
  <si>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</si>
  <si>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</si>
  <si>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</si>
  <si>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</si>
  <si>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</si>
  <si>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</si>
  <si>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</si>
  <si>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</si>
  <si>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</si>
  <si>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</si>
  <si>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</si>
  <si>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</si>
  <si>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</si>
  <si>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</si>
  <si>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</si>
  <si>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</si>
  <si>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</si>
  <si>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</si>
  <si>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</si>
  <si>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</si>
  <si>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</si>
  <si>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</si>
  <si>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</si>
  <si>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</si>
  <si>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</si>
  <si>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</si>
  <si>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</si>
  <si>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</si>
  <si>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</si>
  <si>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</si>
  <si>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</si>
  <si>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</si>
  <si>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</si>
  <si>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</si>
  <si>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</si>
  <si>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</si>
  <si>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</si>
  <si>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</si>
  <si>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</si>
  <si>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</si>
  <si>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</si>
  <si>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</si>
  <si>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</si>
  <si>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</si>
  <si>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</si>
  <si>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</si>
  <si>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</si>
  <si>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</si>
  <si>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</si>
  <si>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</si>
  <si>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</si>
  <si>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</si>
  <si>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</si>
  <si>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</si>
  <si>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</si>
  <si>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</si>
  <si>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</si>
  <si>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</si>
  <si>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</si>
  <si>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</si>
  <si>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</si>
  <si>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</si>
  <si>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</si>
  <si>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</si>
  <si>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</si>
  <si>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</si>
  <si>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</si>
  <si>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</si>
  <si>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</si>
  <si>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</si>
  <si>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</si>
  <si>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</si>
  <si>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</si>
  <si>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</si>
  <si>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</si>
  <si>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</si>
  <si>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</si>
  <si>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</si>
  <si>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</si>
  <si>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</si>
  <si>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</si>
  <si>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</si>
  <si>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</si>
  <si>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</si>
  <si>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</si>
  <si>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</si>
  <si>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</si>
  <si>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</si>
  <si>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</si>
  <si>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</si>
  <si>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</si>
  <si>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</si>
  <si>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</si>
  <si>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</si>
  <si>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</si>
  <si>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</si>
  <si>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</si>
  <si>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</si>
  <si>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</si>
  <si>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</si>
  <si>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</si>
  <si>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</si>
  <si>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</si>
  <si>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</si>
  <si>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</si>
  <si>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</si>
  <si>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</si>
  <si>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</si>
  <si>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</si>
  <si>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</si>
  <si>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</si>
  <si>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</si>
  <si>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</si>
  <si>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</si>
  <si>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</si>
  <si>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</si>
  <si>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</si>
  <si>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</si>
  <si>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</si>
  <si>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</si>
  <si>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</si>
  <si>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</si>
  <si>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</si>
  <si>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</si>
  <si>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</si>
  <si>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</si>
  <si>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</si>
  <si>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</si>
  <si>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</si>
  <si>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</si>
  <si>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</si>
  <si>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</si>
  <si>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</si>
  <si>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</si>
  <si>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</si>
  <si>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</si>
  <si>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</si>
  <si>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</si>
  <si>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</si>
  <si>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</si>
  <si>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</si>
  <si>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</si>
  <si>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</si>
  <si>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</si>
  <si>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</si>
  <si>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</si>
  <si>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</si>
  <si>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</si>
  <si>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</si>
  <si>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</si>
  <si>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</si>
  <si>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</si>
  <si>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</si>
  <si>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</si>
  <si>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</si>
  <si>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</si>
  <si>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</si>
  <si>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</si>
  <si>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</si>
  <si>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</si>
  <si>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</si>
  <si>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</si>
  <si>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</si>
  <si>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</si>
  <si>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</si>
  <si>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</si>
  <si>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</si>
  <si>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</si>
  <si>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</si>
  <si>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</si>
  <si>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</si>
  <si>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</si>
  <si>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</si>
  <si>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</si>
  <si>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</si>
  <si>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</si>
  <si>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</si>
  <si>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</si>
  <si>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</si>
  <si>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</si>
  <si>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</si>
  <si>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</si>
  <si>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</si>
  <si>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</si>
  <si>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</si>
  <si>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</si>
  <si>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</si>
  <si>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</si>
  <si>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</si>
  <si>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</si>
  <si>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</si>
  <si>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</si>
  <si>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</si>
  <si>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</si>
  <si>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</si>
  <si>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</si>
  <si>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</si>
  <si>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</si>
  <si>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</si>
  <si>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</si>
  <si>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</si>
  <si>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</si>
  <si>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</si>
  <si>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</si>
  <si>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</si>
  <si>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</si>
  <si>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</si>
  <si>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</si>
  <si>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</si>
  <si>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</si>
  <si>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</si>
  <si>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</si>
  <si>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</si>
  <si>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</si>
  <si>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</si>
  <si>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</si>
  <si>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</si>
  <si>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</si>
  <si>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</si>
  <si>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</si>
  <si>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</si>
  <si>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</si>
  <si>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</si>
  <si>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</si>
  <si>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</si>
  <si>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</si>
  <si>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</si>
  <si>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</si>
  <si>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</si>
  <si>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</si>
  <si>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</si>
  <si>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</si>
  <si>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</si>
  <si>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</si>
  <si>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</si>
  <si>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</si>
  <si>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</si>
  <si>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</si>
  <si>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</si>
  <si>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</si>
  <si>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</si>
  <si>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</si>
  <si>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</si>
  <si>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</si>
  <si>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</si>
  <si>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</si>
  <si>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</si>
  <si>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</si>
  <si>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</si>
  <si>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</si>
  <si>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</si>
  <si>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</si>
  <si>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</si>
  <si>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</si>
  <si>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</si>
  <si>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</si>
  <si>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</si>
  <si>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</si>
  <si>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</si>
  <si>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</si>
  <si>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</si>
  <si>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</si>
  <si>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</si>
  <si>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</si>
  <si>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</si>
  <si>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</si>
  <si>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</si>
  <si>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</si>
  <si>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</si>
  <si>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</si>
  <si>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</si>
  <si>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</si>
  <si>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</si>
  <si>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</si>
  <si>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</si>
  <si>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</si>
  <si>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</si>
  <si>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</si>
  <si>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</si>
  <si>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</si>
  <si>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</si>
  <si>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</si>
  <si>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</si>
  <si>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</si>
  <si>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</si>
  <si>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</si>
  <si>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</si>
  <si>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</si>
  <si>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</si>
  <si>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</si>
  <si>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</si>
  <si>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</si>
  <si>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</si>
  <si>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</si>
  <si>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</si>
  <si>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</si>
  <si>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</si>
  <si>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</si>
  <si>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</si>
  <si>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</si>
  <si>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</si>
  <si>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</si>
  <si>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</si>
  <si>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</si>
  <si>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</si>
  <si>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</si>
  <si>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</si>
  <si>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</si>
  <si>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</si>
  <si>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</si>
  <si>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</si>
  <si>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</si>
  <si>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</si>
  <si>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</si>
  <si>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</si>
  <si>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</si>
  <si>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</si>
  <si>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</si>
  <si>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</si>
  <si>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</si>
  <si>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</si>
  <si>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</si>
  <si>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</si>
  <si>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</si>
  <si>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</si>
  <si>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</si>
  <si>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</si>
  <si>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</si>
  <si>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</si>
  <si>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</si>
  <si>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</si>
  <si>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</si>
  <si>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</si>
  <si>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</si>
  <si>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</si>
  <si>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</si>
  <si>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</si>
  <si>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</si>
  <si>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</si>
  <si>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</si>
  <si>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</si>
  <si>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</si>
  <si>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</si>
  <si>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</si>
  <si>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</si>
  <si>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</si>
  <si>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</si>
  <si>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</si>
  <si>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</si>
  <si>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</si>
  <si>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</si>
  <si>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</si>
  <si>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</si>
  <si>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</si>
  <si>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</si>
  <si>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</si>
  <si>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</si>
  <si>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</si>
  <si>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</si>
  <si>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</si>
  <si>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</si>
  <si>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</si>
  <si>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</si>
  <si>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</si>
  <si>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</si>
  <si>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</si>
  <si>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</si>
  <si>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</si>
  <si>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</si>
  <si>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</si>
  <si>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</si>
  <si>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</si>
  <si>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</si>
  <si>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</si>
  <si>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</si>
  <si>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</si>
  <si>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</si>
  <si>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</si>
  <si>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</si>
  <si>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</si>
  <si>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</si>
  <si>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</si>
  <si>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</si>
  <si>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</si>
  <si>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</si>
  <si>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</si>
  <si>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</si>
  <si>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</si>
  <si>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</si>
  <si>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</si>
  <si>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</si>
  <si>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</si>
  <si>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</si>
  <si>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</si>
  <si>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</si>
  <si>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</si>
  <si>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</si>
  <si>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</si>
  <si>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</si>
  <si>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</si>
  <si>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</si>
  <si>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</si>
  <si>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</si>
  <si>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</si>
  <si>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</si>
  <si>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</si>
  <si>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</si>
  <si>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</si>
  <si>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</si>
  <si>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</si>
  <si>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</si>
  <si>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</si>
  <si>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</si>
  <si>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</si>
  <si>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</si>
  <si>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</si>
  <si>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</si>
  <si>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</si>
  <si>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</si>
  <si>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</si>
  <si>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</si>
  <si>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</si>
  <si>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</si>
  <si>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</si>
  <si>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</si>
  <si>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</si>
  <si>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</si>
  <si>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</si>
  <si>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</si>
  <si>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</si>
  <si>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</si>
  <si>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</si>
  <si>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</si>
  <si>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</si>
  <si>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</si>
  <si>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</si>
  <si>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</si>
  <si>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</si>
  <si>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</si>
  <si>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</si>
  <si>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</si>
  <si>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</si>
  <si>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</si>
  <si>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</si>
  <si>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</si>
  <si>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</si>
  <si>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</si>
  <si>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</si>
  <si>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</si>
  <si>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</si>
  <si>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</si>
  <si>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</si>
  <si>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</si>
  <si>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</si>
  <si>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</si>
  <si>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</si>
  <si>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</si>
  <si>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</si>
  <si>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</si>
  <si>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</si>
  <si>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</si>
  <si>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</si>
  <si>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</si>
  <si>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</si>
  <si>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</si>
  <si>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</si>
  <si>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</si>
  <si>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</si>
  <si>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</si>
  <si>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</si>
  <si>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</si>
  <si>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</si>
  <si>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</si>
  <si>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</si>
  <si>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</si>
  <si>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</si>
  <si>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</si>
  <si>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</si>
  <si>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</si>
  <si>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</si>
  <si>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</si>
  <si>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</si>
  <si>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</si>
  <si>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</si>
  <si>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</si>
  <si>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</si>
  <si>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</si>
  <si>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</si>
  <si>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</si>
  <si>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</si>
  <si>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</si>
  <si>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</si>
  <si>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</si>
  <si>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</si>
  <si>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</si>
  <si>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</si>
  <si>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</si>
  <si>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</si>
  <si>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</si>
  <si>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</si>
  <si>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</si>
  <si>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</si>
  <si>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</si>
  <si>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</si>
  <si>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</si>
  <si>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</si>
  <si>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</si>
  <si>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</si>
  <si>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</si>
  <si>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</si>
  <si>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</si>
  <si>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</si>
  <si>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</si>
  <si>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</si>
  <si>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</si>
  <si>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</si>
  <si>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</si>
  <si>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</si>
  <si>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</si>
  <si>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</si>
  <si>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</si>
  <si>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</si>
  <si>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</si>
  <si>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</si>
  <si>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</si>
  <si>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</si>
  <si>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</si>
  <si>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</si>
  <si>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</si>
  <si>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</si>
  <si>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</si>
  <si>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</si>
  <si>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</si>
  <si>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</si>
  <si>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</si>
  <si>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</si>
  <si>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</si>
  <si>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</si>
  <si>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</si>
  <si>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</si>
  <si>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</si>
  <si>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</si>
  <si>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</si>
  <si>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</si>
  <si>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</si>
  <si>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</si>
  <si>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</si>
  <si>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</si>
  <si>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</si>
  <si>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</si>
  <si>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</si>
  <si>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</si>
  <si>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</si>
  <si>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</si>
  <si>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</si>
  <si>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</si>
  <si>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</si>
  <si>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</si>
  <si>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</si>
  <si>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</si>
  <si>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</si>
  <si>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</si>
  <si>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</si>
  <si>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</si>
  <si>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</si>
  <si>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</si>
  <si>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</si>
  <si>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</si>
  <si>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</si>
  <si>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</si>
  <si>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</si>
  <si>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</si>
  <si>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</si>
  <si>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</si>
  <si>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</si>
  <si>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</si>
  <si>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</si>
  <si>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</si>
  <si>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</si>
  <si>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</si>
  <si>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</si>
  <si>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</si>
  <si>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</si>
  <si>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</si>
  <si>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</si>
  <si>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</si>
  <si>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</si>
  <si>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</si>
  <si>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</si>
  <si>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</si>
  <si>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</si>
  <si>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</si>
  <si>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</si>
  <si>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</si>
  <si>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</si>
  <si>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</si>
  <si>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</si>
  <si>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</si>
  <si>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</si>
  <si>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</si>
  <si>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</si>
  <si>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</si>
  <si>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</si>
  <si>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</si>
  <si>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</si>
  <si>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</si>
  <si>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</si>
  <si>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</si>
  <si>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</si>
  <si>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</si>
  <si>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</si>
  <si>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</si>
  <si>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</si>
  <si>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</si>
  <si>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</si>
  <si>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</si>
  <si>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</si>
  <si>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</si>
  <si>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</si>
  <si>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</si>
  <si>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</si>
  <si>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</si>
  <si>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</si>
  <si>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</si>
  <si>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</si>
  <si>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</si>
  <si>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</si>
  <si>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</si>
  <si>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</si>
  <si>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</si>
  <si>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</si>
  <si>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</si>
  <si>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</si>
  <si>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</si>
  <si>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</si>
  <si>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</si>
  <si>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</si>
  <si>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</si>
  <si>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</si>
  <si>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</si>
  <si>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</si>
  <si>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</si>
  <si>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</si>
  <si>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</si>
  <si>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</si>
  <si>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</si>
  <si>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</si>
  <si>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</si>
  <si>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</si>
  <si>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</si>
  <si>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</si>
  <si>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</si>
  <si>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</si>
  <si>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</si>
  <si>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</si>
  <si>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</si>
  <si>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</si>
  <si>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</si>
  <si>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</si>
  <si>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</si>
  <si>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</si>
  <si>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</si>
  <si>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</si>
  <si>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</si>
  <si>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</si>
  <si>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</si>
  <si>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</si>
  <si>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</si>
  <si>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</si>
  <si>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</si>
  <si>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</si>
  <si>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</si>
  <si>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</si>
  <si>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</si>
  <si>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</si>
  <si>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</si>
  <si>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</si>
  <si>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</si>
  <si>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</si>
  <si>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</si>
  <si>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</si>
  <si>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</si>
  <si>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</si>
  <si>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</si>
  <si>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</si>
  <si>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</si>
  <si>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</si>
  <si>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</si>
  <si>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</si>
  <si>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</si>
  <si>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</si>
  <si>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</si>
  <si>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</si>
  <si>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</si>
  <si>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</si>
  <si>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</si>
  <si>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</si>
  <si>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</si>
  <si>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</si>
  <si>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</si>
  <si>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</si>
  <si>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</si>
  <si>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</si>
  <si>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</si>
  <si>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</si>
  <si>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</si>
  <si>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</si>
  <si>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</si>
  <si>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</si>
  <si>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</si>
  <si>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</si>
  <si>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</si>
  <si>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</si>
  <si>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</si>
  <si>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</si>
  <si>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</si>
  <si>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</si>
  <si>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</si>
  <si>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</si>
  <si>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</si>
  <si>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</si>
  <si>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</si>
  <si>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</si>
  <si>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</si>
  <si>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</si>
  <si>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</si>
  <si>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</si>
  <si>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</si>
  <si>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</si>
  <si>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</si>
  <si>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</si>
  <si>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</si>
  <si>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</si>
  <si>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</si>
  <si>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</si>
  <si>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</si>
  <si>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</si>
  <si>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</si>
  <si>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</si>
  <si>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</si>
  <si>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</si>
  <si>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</si>
  <si>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</si>
  <si>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</si>
  <si>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</si>
  <si>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</si>
  <si>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</si>
  <si>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</si>
  <si>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</si>
  <si>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</si>
  <si>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</si>
  <si>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</si>
  <si>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</si>
  <si>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</si>
  <si>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</si>
  <si>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</si>
  <si>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</si>
  <si>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</si>
  <si>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</si>
  <si>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</si>
  <si>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</si>
  <si>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</si>
  <si>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</si>
  <si>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</si>
  <si>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</si>
  <si>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</si>
  <si>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</si>
  <si>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</si>
  <si>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</si>
  <si>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</si>
  <si>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</si>
  <si>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</si>
  <si>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</si>
  <si>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</si>
  <si>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</si>
  <si>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</si>
  <si>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</si>
  <si>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</si>
  <si>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</si>
  <si>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</si>
  <si>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</si>
  <si>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</si>
  <si>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</si>
  <si>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</si>
  <si>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</si>
  <si>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</si>
  <si>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</si>
  <si>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</si>
  <si>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</si>
  <si>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</si>
  <si>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</si>
  <si>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</si>
  <si>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</si>
  <si>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</si>
  <si>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</si>
  <si>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</si>
  <si>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</si>
  <si>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</si>
  <si>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</si>
  <si>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</si>
  <si>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</si>
  <si>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</si>
  <si>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</si>
  <si>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</si>
  <si>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</si>
  <si>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</si>
  <si>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</si>
  <si>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</si>
  <si>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</si>
  <si>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</si>
  <si>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</si>
  <si>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</si>
  <si>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</si>
  <si>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</si>
  <si>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</si>
  <si>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</si>
  <si>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</si>
  <si>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</si>
  <si>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</si>
  <si>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</si>
  <si>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</si>
  <si>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</si>
  <si>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</si>
  <si>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</si>
  <si>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</si>
  <si>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</si>
  <si>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</si>
  <si>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</si>
  <si>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</si>
  <si>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</si>
  <si>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</si>
  <si>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</si>
  <si>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</si>
  <si>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</si>
  <si>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</si>
  <si>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</si>
  <si>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</si>
  <si>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</si>
  <si>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</si>
  <si>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</si>
  <si>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</si>
  <si>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</si>
  <si>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</si>
  <si>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</si>
  <si>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</si>
  <si>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</si>
  <si>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</si>
  <si>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</si>
  <si>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</si>
  <si>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</si>
  <si>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</si>
  <si>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</si>
  <si>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</si>
  <si>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</si>
  <si>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</si>
  <si>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</si>
  <si>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</si>
  <si>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</si>
  <si>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</si>
  <si>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</si>
  <si>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</si>
  <si>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</si>
  <si>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</si>
  <si>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</si>
  <si>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</si>
  <si>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</si>
  <si>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</si>
  <si>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</si>
  <si>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</si>
  <si>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</si>
  <si>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</si>
  <si>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</si>
  <si>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</si>
  <si>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</si>
  <si>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</si>
  <si>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</si>
  <si>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</si>
  <si>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</si>
  <si>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</si>
  <si>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</si>
  <si>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</si>
  <si>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</si>
  <si>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</si>
  <si>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</si>
  <si>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</si>
  <si>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</si>
  <si>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</si>
  <si>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</si>
  <si>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</si>
  <si>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</si>
  <si>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</si>
  <si>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</si>
  <si>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</si>
  <si>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</si>
  <si>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</si>
  <si>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</si>
  <si>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</si>
  <si>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</si>
  <si>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</si>
  <si>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</si>
  <si>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</si>
  <si>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</si>
  <si>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</si>
  <si>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</si>
  <si>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</si>
  <si>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</si>
  <si>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</si>
  <si>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</si>
  <si>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</si>
  <si>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</si>
  <si>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</si>
  <si>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</si>
  <si>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</si>
  <si>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</si>
  <si>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</si>
  <si>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</si>
  <si>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</si>
  <si>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</si>
  <si>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</si>
  <si>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</si>
  <si>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</si>
  <si>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</si>
  <si>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</si>
  <si>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</si>
  <si>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</si>
  <si>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</si>
  <si>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</si>
  <si>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</si>
  <si>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</si>
  <si>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</si>
  <si>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</si>
  <si>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</si>
  <si>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</si>
  <si>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</si>
  <si>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</si>
  <si>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</si>
  <si>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</si>
  <si>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</si>
  <si>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</si>
  <si>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</si>
  <si>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</si>
  <si>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</si>
  <si>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</si>
  <si>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</si>
  <si>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</si>
  <si>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</si>
  <si>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</si>
  <si>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</si>
  <si>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</si>
  <si>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</si>
  <si>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</si>
  <si>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</si>
  <si>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</si>
  <si>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</si>
  <si>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</si>
  <si>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</si>
  <si>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</si>
  <si>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</si>
  <si>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</si>
  <si>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</si>
  <si>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</si>
  <si>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</si>
  <si>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</si>
  <si>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</si>
  <si>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</si>
  <si>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</si>
  <si>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</si>
  <si>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</si>
  <si>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</si>
  <si>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</si>
  <si>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</si>
  <si>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</si>
  <si>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</si>
  <si>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</si>
  <si>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</si>
  <si>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</si>
  <si>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</si>
  <si>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</si>
  <si>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</si>
  <si>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</si>
  <si>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</si>
  <si>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</si>
  <si>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</si>
  <si>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</si>
  <si>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</si>
  <si>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</si>
  <si>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</si>
  <si>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</si>
  <si>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</si>
  <si>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</si>
  <si>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</si>
  <si>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</si>
  <si>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</si>
  <si>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</si>
  <si>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</si>
  <si>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</si>
  <si>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</si>
  <si>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</si>
  <si>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</si>
  <si>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</si>
  <si>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</si>
  <si>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</si>
  <si>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</si>
  <si>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</si>
  <si>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</si>
  <si>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</si>
  <si>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</si>
  <si>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</si>
  <si>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</si>
  <si>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</si>
  <si>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</si>
  <si>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</si>
  <si>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</si>
  <si>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</si>
  <si>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</si>
  <si>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</si>
  <si>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</si>
  <si>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</si>
  <si>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</si>
  <si>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</si>
  <si>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</si>
  <si>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</si>
  <si>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</si>
  <si>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</si>
  <si>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</si>
  <si>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</si>
  <si>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</si>
  <si>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</si>
  <si>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</si>
  <si>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</si>
  <si>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</si>
  <si>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</si>
  <si>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</si>
  <si>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</si>
  <si>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</si>
  <si>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</si>
  <si>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</si>
  <si>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</si>
  <si>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</si>
  <si>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</si>
  <si>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</si>
  <si>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</si>
  <si>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</si>
  <si>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</si>
  <si>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</si>
  <si>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</si>
  <si>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</si>
  <si>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</si>
  <si>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</si>
  <si>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</si>
  <si>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</si>
  <si>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</si>
  <si>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</si>
  <si>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</si>
  <si>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</si>
  <si>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</si>
  <si>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</si>
  <si>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</si>
  <si>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</si>
  <si>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</si>
  <si>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</si>
  <si>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</si>
  <si>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</si>
  <si>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</si>
  <si>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</si>
  <si>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</si>
  <si>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</si>
  <si>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</si>
  <si>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</si>
  <si>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</si>
  <si>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</si>
  <si>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</si>
  <si>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</si>
  <si>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</si>
  <si>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</si>
  <si>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</si>
  <si>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</si>
  <si>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</si>
  <si>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</si>
  <si>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</si>
  <si>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</si>
  <si>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</si>
  <si>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</si>
  <si>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</si>
  <si>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</si>
  <si>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</si>
  <si>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</si>
  <si>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</si>
  <si>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</si>
  <si>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</si>
  <si>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</si>
  <si>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</si>
  <si>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</si>
  <si>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</si>
  <si>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</si>
  <si>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</si>
  <si>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</si>
  <si>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</si>
  <si>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</si>
  <si>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</si>
  <si>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</si>
  <si>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</si>
  <si>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</si>
  <si>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</si>
  <si>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</si>
  <si>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</si>
  <si>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</si>
  <si>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</si>
  <si>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</si>
  <si>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</si>
  <si>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</si>
  <si>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</si>
  <si>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</si>
  <si>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</si>
  <si>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</si>
  <si>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</si>
  <si>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</si>
  <si>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</si>
  <si>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</si>
  <si>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</si>
  <si>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</si>
  <si>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</si>
  <si>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</si>
  <si>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</si>
  <si>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</si>
  <si>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</si>
  <si>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</si>
  <si>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</si>
  <si>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</si>
  <si>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</si>
  <si>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</si>
  <si>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</si>
  <si>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</si>
  <si>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</si>
  <si>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</si>
  <si>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</si>
  <si>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</si>
  <si>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</si>
  <si>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</si>
  <si>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</si>
  <si>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</si>
  <si>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</si>
  <si>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</si>
  <si>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</si>
  <si>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</si>
  <si>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</si>
  <si>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</si>
  <si>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</si>
  <si>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</si>
  <si>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</si>
  <si>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</si>
  <si>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</si>
  <si>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</si>
  <si>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</si>
  <si>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</si>
  <si>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</si>
  <si>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</si>
  <si>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</si>
  <si>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</si>
  <si>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</si>
  <si>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</si>
  <si>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</si>
  <si>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</si>
  <si>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</si>
  <si>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</si>
  <si>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</si>
  <si>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</si>
  <si>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</si>
  <si>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</si>
  <si>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</si>
  <si>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</si>
  <si>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</si>
  <si>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</si>
  <si>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</si>
  <si>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</si>
  <si>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</si>
  <si>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</si>
  <si>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</si>
  <si>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</si>
  <si>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</si>
  <si>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</si>
  <si>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</si>
  <si>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</si>
  <si>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</si>
  <si>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</si>
  <si>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</si>
  <si>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</si>
  <si>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</si>
  <si>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</si>
  <si>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</si>
  <si>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</si>
  <si>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</si>
  <si>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</si>
  <si>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</si>
  <si>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</si>
  <si>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</si>
  <si>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</si>
  <si>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</si>
  <si>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</si>
  <si>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</si>
  <si>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</si>
  <si>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</si>
  <si>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</si>
  <si>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</si>
  <si>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</si>
  <si>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</si>
  <si>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</si>
  <si>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</si>
  <si>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</si>
  <si>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</si>
  <si>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</si>
  <si>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</si>
  <si>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</si>
  <si>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</si>
  <si>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</si>
  <si>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</si>
  <si>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</si>
  <si>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</si>
  <si>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</si>
  <si>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</si>
  <si>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</si>
  <si>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</si>
  <si>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</si>
  <si>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</si>
  <si>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</si>
  <si>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</si>
  <si>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</si>
  <si>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</si>
  <si>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</si>
  <si>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</si>
  <si>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</si>
  <si>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</si>
  <si>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</si>
  <si>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</si>
  <si>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</si>
  <si>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</si>
  <si>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</si>
  <si>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</si>
  <si>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</si>
  <si>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</si>
  <si>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</si>
  <si>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</si>
  <si>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</si>
  <si>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</si>
  <si>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</si>
  <si>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</si>
  <si>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</si>
  <si>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</si>
  <si>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</si>
  <si>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</si>
  <si>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</si>
  <si>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</si>
  <si>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</si>
  <si>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</si>
  <si>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</si>
  <si>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</si>
  <si>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</si>
  <si>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</si>
  <si>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</si>
  <si>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</si>
  <si>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</si>
  <si>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</si>
  <si>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</si>
  <si>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</si>
  <si>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</si>
  <si>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</si>
  <si>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</si>
  <si>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</si>
  <si>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</si>
  <si>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</si>
  <si>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</si>
  <si>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</si>
  <si>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</si>
  <si>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</si>
  <si>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</si>
  <si>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</si>
  <si>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</si>
  <si>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</si>
  <si>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</si>
  <si>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</si>
  <si>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</si>
  <si>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</si>
  <si>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</si>
  <si>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</si>
  <si>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</si>
  <si>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</si>
  <si>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</si>
  <si>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</si>
  <si>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</si>
  <si>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</si>
  <si>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</si>
  <si>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</si>
  <si>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</si>
  <si>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</si>
  <si>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</si>
  <si>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</si>
  <si>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</si>
  <si>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</si>
  <si>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</si>
  <si>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</si>
  <si>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</si>
  <si>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</si>
  <si>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</si>
  <si>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</si>
  <si>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</si>
  <si>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</si>
  <si>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</si>
  <si>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</si>
  <si>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</si>
  <si>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</si>
  <si>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</si>
  <si>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</si>
  <si>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</si>
  <si>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</si>
  <si>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</si>
  <si>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</si>
  <si>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</si>
  <si>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</si>
  <si>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</si>
  <si>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</si>
  <si>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</si>
  <si>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</si>
  <si>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</si>
  <si>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</si>
  <si>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</si>
  <si>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</si>
  <si>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</si>
  <si>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</si>
  <si>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</si>
  <si>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</si>
  <si>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</si>
  <si>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</si>
  <si>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</si>
  <si>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</si>
  <si>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</si>
  <si>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</si>
  <si>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</si>
  <si>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</si>
  <si>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</si>
  <si>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</si>
  <si>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</si>
  <si>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</si>
  <si>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</si>
  <si>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</si>
  <si>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</si>
  <si>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</si>
  <si>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</si>
  <si>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</si>
  <si>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</si>
  <si>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</si>
  <si>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</si>
  <si>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</si>
  <si>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</si>
  <si>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</si>
  <si>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</si>
  <si>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</si>
  <si>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</si>
  <si>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</si>
  <si>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</si>
  <si>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</si>
  <si>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</si>
  <si>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</si>
  <si>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</si>
  <si>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</si>
  <si>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</si>
  <si>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</si>
  <si>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</si>
  <si>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</si>
  <si>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</si>
  <si>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</si>
  <si>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</si>
  <si>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</si>
  <si>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</si>
  <si>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</si>
  <si>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</si>
  <si>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</si>
  <si>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</si>
  <si>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</si>
  <si>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</si>
  <si>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</si>
  <si>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</si>
  <si>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</si>
  <si>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</si>
  <si>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</si>
  <si>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</si>
  <si>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</si>
  <si>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</si>
  <si>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</si>
  <si>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</si>
  <si>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</si>
  <si>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</si>
  <si>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</si>
  <si>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</si>
  <si>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</si>
  <si>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</si>
  <si>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</si>
  <si>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</si>
  <si>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</si>
  <si>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</si>
  <si>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</si>
  <si>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</si>
  <si>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</si>
  <si>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</si>
  <si>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</si>
  <si>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</si>
  <si>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</si>
  <si>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</si>
  <si>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</si>
  <si>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</si>
  <si>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</si>
  <si>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</si>
  <si>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</si>
  <si>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</si>
  <si>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</si>
  <si>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</si>
  <si>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</si>
  <si>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</si>
  <si>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</si>
  <si>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</si>
  <si>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</si>
  <si>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</si>
  <si>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</si>
  <si>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</si>
  <si>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</si>
  <si>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</si>
  <si>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</si>
  <si>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</si>
  <si>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</si>
  <si>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</si>
  <si>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</si>
  <si>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</si>
  <si>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</si>
  <si>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</si>
  <si>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</si>
  <si>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</si>
  <si>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</si>
  <si>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</si>
  <si>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</si>
  <si>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</si>
  <si>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</si>
  <si>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</si>
  <si>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</si>
  <si>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</si>
  <si>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</si>
  <si>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</si>
  <si>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</si>
  <si>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</si>
  <si>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</si>
  <si>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</si>
  <si>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</si>
  <si>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</si>
  <si>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</si>
  <si>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</si>
  <si>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</si>
  <si>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</si>
  <si>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</si>
  <si>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</si>
  <si>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</si>
  <si>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</si>
  <si>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</si>
  <si>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</si>
  <si>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</si>
  <si>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</si>
  <si>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</si>
  <si>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</si>
  <si>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</si>
  <si>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</si>
  <si>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</si>
  <si>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</si>
  <si>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</si>
  <si>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</si>
  <si>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</si>
  <si>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</si>
  <si>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</si>
  <si>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</si>
  <si>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</si>
  <si>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</si>
  <si>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</si>
  <si>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</si>
  <si>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</si>
  <si>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</si>
  <si>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</si>
  <si>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</si>
  <si>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</si>
  <si>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</si>
  <si>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</si>
  <si>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</si>
  <si>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</si>
  <si>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</si>
  <si>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</si>
  <si>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</si>
  <si>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</si>
  <si>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</si>
  <si>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</si>
  <si>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</si>
  <si>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</si>
  <si>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</si>
  <si>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</si>
  <si>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</si>
  <si>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</si>
  <si>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</si>
  <si>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</si>
  <si>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</si>
  <si>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</si>
  <si>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</si>
  <si>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</si>
  <si>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</si>
  <si>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</si>
  <si>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</si>
  <si>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</si>
  <si>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</si>
  <si>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</si>
  <si>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</si>
  <si>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</si>
  <si>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</si>
  <si>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</si>
  <si>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</si>
  <si>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</si>
  <si>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</si>
  <si>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</si>
  <si>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</si>
  <si>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</si>
  <si>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</si>
  <si>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</si>
  <si>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</si>
  <si>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</si>
  <si>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</si>
  <si>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</si>
  <si>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</si>
  <si>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</si>
  <si>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</si>
  <si>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</si>
  <si>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</si>
  <si>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</si>
  <si>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</si>
  <si>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</si>
  <si>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</si>
  <si>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</si>
  <si>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</si>
  <si>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</si>
  <si>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</si>
  <si>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</si>
  <si>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</si>
  <si>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</si>
  <si>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</si>
  <si>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</si>
  <si>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</si>
  <si>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</si>
  <si>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</si>
  <si>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</si>
  <si>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</si>
  <si>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</si>
  <si>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</si>
  <si>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</si>
  <si>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</si>
  <si>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</si>
  <si>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</si>
  <si>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</si>
  <si>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</si>
  <si>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</si>
  <si>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</si>
  <si>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</si>
  <si>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</si>
  <si>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</si>
  <si>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</si>
  <si>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</si>
  <si>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</si>
  <si>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</si>
  <si>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</si>
  <si>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</si>
  <si>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</si>
  <si>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</si>
  <si>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</si>
  <si>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</si>
  <si>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</si>
  <si>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</si>
  <si>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</si>
  <si>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</si>
  <si>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</si>
  <si>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</si>
  <si>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</si>
  <si>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</si>
  <si>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</si>
  <si>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</si>
  <si>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</si>
  <si>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</si>
  <si>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</si>
  <si>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</si>
  <si>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</si>
  <si>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</si>
  <si>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</si>
  <si>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</si>
  <si>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</si>
  <si>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</si>
  <si>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</si>
  <si>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</si>
  <si>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</si>
  <si>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</si>
  <si>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</si>
  <si>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</si>
  <si>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</si>
  <si>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</si>
  <si>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</si>
  <si>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</si>
  <si>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</si>
  <si>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</si>
  <si>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</si>
  <si>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</si>
  <si>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</si>
  <si>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</si>
  <si>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</si>
  <si>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</si>
  <si>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</si>
  <si>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</si>
  <si>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</si>
  <si>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</si>
  <si>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</si>
  <si>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</si>
  <si>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</si>
  <si>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</si>
  <si>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</si>
  <si>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</si>
  <si>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</si>
  <si>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</si>
  <si>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</si>
  <si>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</si>
  <si>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</si>
  <si>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</si>
  <si>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</si>
  <si>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</si>
  <si>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</si>
  <si>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</si>
  <si>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</si>
  <si>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</si>
  <si>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</si>
  <si>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</si>
  <si>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</si>
  <si>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</si>
  <si>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</si>
  <si>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</si>
  <si>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</si>
  <si>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</si>
  <si>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</si>
  <si>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</si>
  <si>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</si>
  <si>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</si>
  <si>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</si>
  <si>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</si>
  <si>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</si>
  <si>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</si>
  <si>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</si>
  <si>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</si>
  <si>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</si>
  <si>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</si>
  <si>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</si>
  <si>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</si>
  <si>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</si>
  <si>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</si>
  <si>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</si>
  <si>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</si>
  <si>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</si>
  <si>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</si>
  <si>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</si>
  <si>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</si>
  <si>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</si>
  <si>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</si>
  <si>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</si>
  <si>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</si>
  <si>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</si>
  <si>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</si>
  <si>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</si>
  <si>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</si>
  <si>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</si>
  <si>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</si>
  <si>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</si>
  <si>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</si>
  <si>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</si>
  <si>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</si>
  <si>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</si>
  <si>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</si>
  <si>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</si>
  <si>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</si>
  <si>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</si>
  <si>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</si>
  <si>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</si>
  <si>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</si>
  <si>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</si>
  <si>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</si>
  <si>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</si>
  <si>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</si>
  <si>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</si>
  <si>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</si>
  <si>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</si>
  <si>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</si>
  <si>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</si>
  <si>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</si>
  <si>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</si>
  <si>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</si>
  <si>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</si>
  <si>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</si>
  <si>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</si>
  <si>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</si>
  <si>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</si>
  <si>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</si>
  <si>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</si>
  <si>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</si>
  <si>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</si>
  <si>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</si>
  <si>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</si>
  <si>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</si>
  <si>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</si>
  <si>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</si>
  <si>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</si>
  <si>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</si>
  <si>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</si>
  <si>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</si>
  <si>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</si>
  <si>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</si>
  <si>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</si>
  <si>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</si>
  <si>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</si>
  <si>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</si>
  <si>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</si>
  <si>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</si>
  <si>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</si>
  <si>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</si>
  <si>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</si>
  <si>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</si>
  <si>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</si>
  <si>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</si>
  <si>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</si>
  <si>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</si>
  <si>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</si>
  <si>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</si>
  <si>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</si>
  <si>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</si>
  <si>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</si>
  <si>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</si>
  <si>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</si>
  <si>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</si>
  <si>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</si>
  <si>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</si>
  <si>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</si>
  <si>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</si>
  <si>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</si>
  <si>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</si>
  <si>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</si>
  <si>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</si>
  <si>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</si>
  <si>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</si>
  <si>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</si>
  <si>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</si>
  <si>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</si>
  <si>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</si>
  <si>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</si>
  <si>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</si>
  <si>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</si>
  <si>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</si>
  <si>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</si>
  <si>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</si>
  <si>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</si>
  <si>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</si>
  <si>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</si>
  <si>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</si>
  <si>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</si>
  <si>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</si>
  <si>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</si>
  <si>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</si>
  <si>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</si>
  <si>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</si>
  <si>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</si>
  <si>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</si>
  <si>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</si>
  <si>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</si>
  <si>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</si>
  <si>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</si>
  <si>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</si>
  <si>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</si>
  <si>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</si>
  <si>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</si>
  <si>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</si>
  <si>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</si>
  <si>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</si>
  <si>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</si>
  <si>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</si>
  <si>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</si>
  <si>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</si>
  <si>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</si>
  <si>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</si>
  <si>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</si>
  <si>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</si>
  <si>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</si>
  <si>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</si>
  <si>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</si>
  <si>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</si>
  <si>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</si>
  <si>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</si>
  <si>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</si>
  <si>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</si>
  <si>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</si>
  <si>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</si>
  <si>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</si>
  <si>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</si>
  <si>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</si>
  <si>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</si>
  <si>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</si>
  <si>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</si>
  <si>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</si>
  <si>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</si>
  <si>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</si>
  <si>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</si>
  <si>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</si>
  <si>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</si>
  <si>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</si>
  <si>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</si>
  <si>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</si>
  <si>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</si>
  <si>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</si>
  <si>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</si>
  <si>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</si>
  <si>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</si>
  <si>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</si>
  <si>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</si>
  <si>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</si>
  <si>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</si>
  <si>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</si>
  <si>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</si>
  <si>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</si>
  <si>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</si>
  <si>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</si>
  <si>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</si>
  <si>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</si>
  <si>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</si>
  <si>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</si>
  <si>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</si>
  <si>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</si>
  <si>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</si>
  <si>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</si>
  <si>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</si>
  <si>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</si>
  <si>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</si>
  <si>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</si>
  <si>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</si>
  <si>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</si>
  <si>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</si>
  <si>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</si>
  <si>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</si>
  <si>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</si>
  <si>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</si>
  <si>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</si>
  <si>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</si>
  <si>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</si>
  <si>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</si>
  <si>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</si>
  <si>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</si>
  <si>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</si>
  <si>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</si>
  <si>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</si>
  <si>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</si>
  <si>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</si>
  <si>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</si>
  <si>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</si>
  <si>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</si>
  <si>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</si>
  <si>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</si>
  <si>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</si>
  <si>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</si>
  <si>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</si>
  <si>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</si>
  <si>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</si>
  <si>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</si>
  <si>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</si>
  <si>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</si>
  <si>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</si>
  <si>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</si>
  <si>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</si>
  <si>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</si>
  <si>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</si>
  <si>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</si>
  <si>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</si>
  <si>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</si>
  <si>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</si>
  <si>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</si>
  <si>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</si>
  <si>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</si>
  <si>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</si>
  <si>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</si>
  <si>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</si>
  <si>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</si>
  <si>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</si>
  <si>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</si>
  <si>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</si>
  <si>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</si>
  <si>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</si>
  <si>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</si>
  <si>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</si>
  <si>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</si>
  <si>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</si>
  <si>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</si>
  <si>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</si>
  <si>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</si>
  <si>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</si>
  <si>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</si>
  <si>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</si>
  <si>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</si>
  <si>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</si>
  <si>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</si>
  <si>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</si>
  <si>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</si>
  <si>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</si>
  <si>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</si>
  <si>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</si>
  <si>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</si>
  <si>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</si>
  <si>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</si>
  <si>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</si>
  <si>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</si>
  <si>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</si>
  <si>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</si>
  <si>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</si>
  <si>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</si>
  <si>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</si>
  <si>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</si>
  <si>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</si>
  <si>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</si>
  <si>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</si>
  <si>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</si>
  <si>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</si>
  <si>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</si>
  <si>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</si>
  <si>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</si>
  <si>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</si>
  <si>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</si>
  <si>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</si>
  <si>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</si>
  <si>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</si>
  <si>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</si>
  <si>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</si>
  <si>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</si>
  <si>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</si>
  <si>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</si>
  <si>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</si>
  <si>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</si>
  <si>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</si>
  <si>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</si>
  <si>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</si>
  <si>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</si>
  <si>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</si>
  <si>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</si>
  <si>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</si>
  <si>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</si>
  <si>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</si>
  <si>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</si>
  <si>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</si>
  <si>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</si>
  <si>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</si>
  <si>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</si>
  <si>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</si>
  <si>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</si>
  <si>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</si>
  <si>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</si>
  <si>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</si>
  <si>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</si>
  <si>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</si>
  <si>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</si>
  <si>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</si>
  <si>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</si>
  <si>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</si>
  <si>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</si>
  <si>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</si>
  <si>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</si>
  <si>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</si>
  <si>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</si>
  <si>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</si>
  <si>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</si>
  <si>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</si>
  <si>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</si>
  <si>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</si>
  <si>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</si>
  <si>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</si>
  <si>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</si>
  <si>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</si>
  <si>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</si>
  <si>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</si>
  <si>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</si>
  <si>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</si>
  <si>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</si>
  <si>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</si>
  <si>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</si>
  <si>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</si>
  <si>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</si>
  <si>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</si>
  <si>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</si>
  <si>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</si>
  <si>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</si>
  <si>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</si>
  <si>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</si>
  <si>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</si>
  <si>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</si>
  <si>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</si>
  <si>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</si>
  <si>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</si>
  <si>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</si>
  <si>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</si>
  <si>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</si>
  <si>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</si>
  <si>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</si>
  <si>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</si>
  <si>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</si>
  <si>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</si>
  <si>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</si>
  <si>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</si>
  <si>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</si>
  <si>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</si>
  <si>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</si>
  <si>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</si>
  <si>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</si>
  <si>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</si>
  <si>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</si>
  <si>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</si>
  <si>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</si>
  <si>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</si>
  <si>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</si>
  <si>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</si>
  <si>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</si>
  <si>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</si>
  <si>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</si>
  <si>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</si>
  <si>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</si>
  <si>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</si>
  <si>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</si>
  <si>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</si>
  <si>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</si>
  <si>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</si>
  <si>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</si>
  <si>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</si>
  <si>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</si>
  <si>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</si>
  <si>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</si>
  <si>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</si>
  <si>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</si>
  <si>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</si>
  <si>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</si>
  <si>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</si>
  <si>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</si>
  <si>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</si>
  <si>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</si>
  <si>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</si>
  <si>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</si>
  <si>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</si>
  <si>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</si>
  <si>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</si>
  <si>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</si>
  <si>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</si>
  <si>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</si>
  <si>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</si>
  <si>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</si>
  <si>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</si>
  <si>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</si>
  <si>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</si>
  <si>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</si>
  <si>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</si>
  <si>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</si>
  <si>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</si>
  <si>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</si>
  <si>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</si>
  <si>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</si>
  <si>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</si>
  <si>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</si>
  <si>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</si>
  <si>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</si>
  <si>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</si>
  <si>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</si>
  <si>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</si>
  <si>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</si>
  <si>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</si>
  <si>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</si>
  <si>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</si>
  <si>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</si>
  <si>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</si>
  <si>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</si>
  <si>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</si>
  <si>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</si>
  <si>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</si>
  <si>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</si>
  <si>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</si>
  <si>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</si>
  <si>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</si>
  <si>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</si>
  <si>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</si>
  <si>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</si>
  <si>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</si>
  <si>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</si>
  <si>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</si>
  <si>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</si>
  <si>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</si>
  <si>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</si>
  <si>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</si>
  <si>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</si>
  <si>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</si>
  <si>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</si>
  <si>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</si>
  <si>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</si>
  <si>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</si>
  <si>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</si>
  <si>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</si>
  <si>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</si>
  <si>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</si>
  <si>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</si>
  <si>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</si>
  <si>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</si>
  <si>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</si>
  <si>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</si>
  <si>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</si>
  <si>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</si>
  <si>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</si>
  <si>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</si>
  <si>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</si>
  <si>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</si>
  <si>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</si>
  <si>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</si>
  <si>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</si>
  <si>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</si>
  <si>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</si>
  <si>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</si>
  <si>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</si>
  <si>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</si>
  <si>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</si>
  <si>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</si>
  <si>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</si>
  <si>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</si>
  <si>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</si>
  <si>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</si>
  <si>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</si>
  <si>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</si>
  <si>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</si>
  <si>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</si>
  <si>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</si>
  <si>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</si>
  <si>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</si>
  <si>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</si>
  <si>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</si>
  <si>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</si>
  <si>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</si>
  <si>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</si>
  <si>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</si>
  <si>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</si>
  <si>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</si>
  <si>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</si>
  <si>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</si>
  <si>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</si>
  <si>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</si>
  <si>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</si>
  <si>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</si>
  <si>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</si>
  <si>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</si>
  <si>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</si>
  <si>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</si>
  <si>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</si>
  <si>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</si>
  <si>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</si>
  <si>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</si>
  <si>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</si>
  <si>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</si>
  <si>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</si>
  <si>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</si>
  <si>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</si>
  <si>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</si>
  <si>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</si>
  <si>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</si>
  <si>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</si>
  <si>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</si>
  <si>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</si>
  <si>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</si>
  <si>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</si>
  <si>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</si>
  <si>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</si>
  <si>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</si>
  <si>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</si>
  <si>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</si>
  <si>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</si>
  <si>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</si>
  <si>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</si>
  <si>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</si>
  <si>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</si>
  <si>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</si>
  <si>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</si>
  <si>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</si>
  <si>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</si>
  <si>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</si>
  <si>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</si>
  <si>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</si>
  <si>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</si>
  <si>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</si>
  <si>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</si>
  <si>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</si>
  <si>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</si>
  <si>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</si>
  <si>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</si>
  <si>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</si>
  <si>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</si>
  <si>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</si>
  <si>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</si>
  <si>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</si>
  <si>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</si>
  <si>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</si>
  <si>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</si>
  <si>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</si>
  <si>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</si>
  <si>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</si>
  <si>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</si>
  <si>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</si>
  <si>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</si>
  <si>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</si>
  <si>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</si>
  <si>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</si>
  <si>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</si>
  <si>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</si>
  <si>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</si>
  <si>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</si>
  <si>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</si>
  <si>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</si>
  <si>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</si>
  <si>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</si>
  <si>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</si>
  <si>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</si>
  <si>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</si>
  <si>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</si>
  <si>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</si>
  <si>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</si>
  <si>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</si>
  <si>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</si>
  <si>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</si>
  <si>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</si>
  <si>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</si>
  <si>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</si>
  <si>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</si>
  <si>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</si>
  <si>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</si>
  <si>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</si>
  <si>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</si>
  <si>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</si>
  <si>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</si>
  <si>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</si>
  <si>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</si>
  <si>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</si>
  <si>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</si>
  <si>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</si>
  <si>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</si>
  <si>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</si>
  <si>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</si>
  <si>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</si>
  <si>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</si>
  <si>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</si>
  <si>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</si>
  <si>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</si>
  <si>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</si>
  <si>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</si>
  <si>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</si>
  <si>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</si>
  <si>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</si>
  <si>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</si>
  <si>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</si>
  <si>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</si>
  <si>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</si>
  <si>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</si>
  <si>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</si>
  <si>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</si>
  <si>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</si>
  <si>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</si>
  <si>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</si>
  <si>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</si>
  <si>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</si>
  <si>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</si>
  <si>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</si>
  <si>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</si>
  <si>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</si>
  <si>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</si>
  <si>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</si>
  <si>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</si>
  <si>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</si>
  <si>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</si>
  <si>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</si>
  <si>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</si>
  <si>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</si>
  <si>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</si>
  <si>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</si>
  <si>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</si>
  <si>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</si>
  <si>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</si>
  <si>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</si>
  <si>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</si>
  <si>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</si>
  <si>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</si>
  <si>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</si>
  <si>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</si>
  <si>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</si>
  <si>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</si>
  <si>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</si>
  <si>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</si>
  <si>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</si>
  <si>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</si>
  <si>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</si>
  <si>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</si>
  <si>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</si>
  <si>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</si>
  <si>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</si>
  <si>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</si>
  <si>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</si>
  <si>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</si>
  <si>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</si>
  <si>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</si>
  <si>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</si>
  <si>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</si>
  <si>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</si>
  <si>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</si>
  <si>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</si>
  <si>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</si>
  <si>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</si>
  <si>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</si>
  <si>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</si>
  <si>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</si>
  <si>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</si>
  <si>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</si>
  <si>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</si>
  <si>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</si>
  <si>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</si>
  <si>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</si>
  <si>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</si>
  <si>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</si>
  <si>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</si>
  <si>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</si>
  <si>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</si>
  <si>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</si>
  <si>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</si>
  <si>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</si>
  <si>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</si>
  <si>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</si>
  <si>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</si>
  <si>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</si>
  <si>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</si>
  <si>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</si>
  <si>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</si>
  <si>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</si>
  <si>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</si>
  <si>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</si>
  <si>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</si>
  <si>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</si>
  <si>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</si>
  <si>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</si>
  <si>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</si>
  <si>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</si>
  <si>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</si>
  <si>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</si>
  <si>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</si>
  <si>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</si>
  <si>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</si>
  <si>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</si>
  <si>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</si>
  <si>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</si>
  <si>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</si>
  <si>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</si>
  <si>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</si>
  <si>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</si>
  <si>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</si>
  <si>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</si>
  <si>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</si>
  <si>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</si>
  <si>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</si>
  <si>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</si>
  <si>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</si>
  <si>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</si>
  <si>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</si>
  <si>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</si>
  <si>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</si>
  <si>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</si>
  <si>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</si>
  <si>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</si>
  <si>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</si>
  <si>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</si>
  <si>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</si>
  <si>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</si>
  <si>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</si>
  <si>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</si>
  <si>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</si>
  <si>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</si>
  <si>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</si>
  <si>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</si>
  <si>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</si>
  <si>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</si>
  <si>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</si>
  <si>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</si>
  <si>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</si>
  <si>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</si>
  <si>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</si>
  <si>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</si>
  <si>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</si>
  <si>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</si>
  <si>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</si>
  <si>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</si>
  <si>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</si>
  <si>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</si>
  <si>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</si>
  <si>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</si>
  <si>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</si>
  <si>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</si>
  <si>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</si>
  <si>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</si>
  <si>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</si>
  <si>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</si>
  <si>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</si>
  <si>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</si>
  <si>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</si>
  <si>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</si>
  <si>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</si>
  <si>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</si>
  <si>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</si>
  <si>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</si>
  <si>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</si>
  <si>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</si>
  <si>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</si>
  <si>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</si>
  <si>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</si>
  <si>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</si>
  <si>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</si>
  <si>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</si>
  <si>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</si>
  <si>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</si>
  <si>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</si>
  <si>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</si>
  <si>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</si>
  <si>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</si>
  <si>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</si>
  <si>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</si>
  <si>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</si>
  <si>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</si>
  <si>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</si>
  <si>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</si>
  <si>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</si>
  <si>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</si>
  <si>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</si>
  <si>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</si>
  <si>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</si>
  <si>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</si>
  <si>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</si>
  <si>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</si>
  <si>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</si>
  <si>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</si>
  <si>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</si>
  <si>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</si>
  <si>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</si>
  <si>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</si>
  <si>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</si>
  <si>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</si>
  <si>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</si>
  <si>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</si>
  <si>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</si>
  <si>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</si>
  <si>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</si>
  <si>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</si>
  <si>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</si>
  <si>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</si>
  <si>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</si>
  <si>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</si>
  <si>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</si>
  <si>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</si>
  <si>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</si>
  <si>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</si>
  <si>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</si>
  <si>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</si>
  <si>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</si>
  <si>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</si>
  <si>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</si>
  <si>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</si>
  <si>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</si>
  <si>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</si>
  <si>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</si>
  <si>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</si>
  <si>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</si>
  <si>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</si>
  <si>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</si>
  <si>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</si>
  <si>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</si>
  <si>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</si>
  <si>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</si>
  <si>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</si>
  <si>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</si>
  <si>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</si>
  <si>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</si>
  <si>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</si>
  <si>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</si>
  <si>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</si>
  <si>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</si>
  <si>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</si>
  <si>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</si>
  <si>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</si>
  <si>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</si>
  <si>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</si>
  <si>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</si>
  <si>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</si>
  <si>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</si>
  <si>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</si>
  <si>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</si>
  <si>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</si>
  <si>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</si>
  <si>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</si>
  <si>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</si>
  <si>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</si>
  <si>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</si>
  <si>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</si>
  <si>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</si>
  <si>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</si>
  <si>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</si>
  <si>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</si>
  <si>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</si>
  <si>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</si>
  <si>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</si>
  <si>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</si>
  <si>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</si>
  <si>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</si>
  <si>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</si>
  <si>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</si>
  <si>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</si>
  <si>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</si>
  <si>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</si>
  <si>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</si>
  <si>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</si>
  <si>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</si>
  <si>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</si>
  <si>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</si>
  <si>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</si>
  <si>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</si>
  <si>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</si>
  <si>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</si>
  <si>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</si>
  <si>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</si>
  <si>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</si>
  <si>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</si>
  <si>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</si>
  <si>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</si>
  <si>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</si>
  <si>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</si>
  <si>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</si>
  <si>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</si>
  <si>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</si>
  <si>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</si>
  <si>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</si>
  <si>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</si>
  <si>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</si>
  <si>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</si>
  <si>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</si>
  <si>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</si>
  <si>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</si>
  <si>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</si>
  <si>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</si>
  <si>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</si>
  <si>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</si>
  <si>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</si>
  <si>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</si>
  <si>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</si>
  <si>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</si>
  <si>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</si>
  <si>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</si>
  <si>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</si>
  <si>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</si>
  <si>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</si>
  <si>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</si>
  <si>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</si>
  <si>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</si>
  <si>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</si>
  <si>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</si>
  <si>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</si>
  <si>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</si>
  <si>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</si>
  <si>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</si>
  <si>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</si>
  <si>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</si>
  <si>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</si>
  <si>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</si>
  <si>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</si>
  <si>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</si>
  <si>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</si>
  <si>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</si>
  <si>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</si>
  <si>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</si>
  <si>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</si>
  <si>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</si>
  <si>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</si>
  <si>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</si>
  <si>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</si>
  <si>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</si>
  <si>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</si>
  <si>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</si>
  <si>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</si>
  <si>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</si>
  <si>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</si>
  <si>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</si>
  <si>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</si>
  <si>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</si>
  <si>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</si>
  <si>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</si>
  <si>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</si>
  <si>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</si>
  <si>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</si>
  <si>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</si>
  <si>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</si>
  <si>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</si>
  <si>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</si>
  <si>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</si>
  <si>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</si>
  <si>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</si>
  <si>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</si>
  <si>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</si>
  <si>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</si>
  <si>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</si>
  <si>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</si>
  <si>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</si>
  <si>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</si>
  <si>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</si>
  <si>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</si>
  <si>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</si>
  <si>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</si>
  <si>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</si>
  <si>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</si>
  <si>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</si>
  <si>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</si>
  <si>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</si>
  <si>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</si>
  <si>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</si>
  <si>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</si>
  <si>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</si>
  <si>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</si>
  <si>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</si>
  <si>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</si>
  <si>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</si>
  <si>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</si>
  <si>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</si>
  <si>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</si>
  <si>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</si>
  <si>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</si>
  <si>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</si>
  <si>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</si>
  <si>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</si>
  <si>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</si>
  <si>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</si>
  <si>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</si>
  <si>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</si>
  <si>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</si>
  <si>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</si>
  <si>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</si>
  <si>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</si>
  <si>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</si>
  <si>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</si>
  <si>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</si>
  <si>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</si>
  <si>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</si>
  <si>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</si>
  <si>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</si>
  <si>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</si>
  <si>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</si>
  <si>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</si>
  <si>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</si>
  <si>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</si>
  <si>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</si>
  <si>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</si>
  <si>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</si>
  <si>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</si>
  <si>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</si>
  <si>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</si>
  <si>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</si>
  <si>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</si>
  <si>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</si>
  <si>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</si>
  <si>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</si>
  <si>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</si>
  <si>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</si>
  <si>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</si>
  <si>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</si>
  <si>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</si>
  <si>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</si>
  <si>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</si>
  <si>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</si>
  <si>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</si>
  <si>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</si>
  <si>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</si>
  <si>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</si>
  <si>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</si>
  <si>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</si>
  <si>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</si>
  <si>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</si>
  <si>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</si>
  <si>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</si>
  <si>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</si>
  <si>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</si>
  <si>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</si>
  <si>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</si>
  <si>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</si>
  <si>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</si>
  <si>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</si>
  <si>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</si>
  <si>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</si>
  <si>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</si>
  <si>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</si>
  <si>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</si>
  <si>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</si>
  <si>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</si>
  <si>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</si>
  <si>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</si>
  <si>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</si>
  <si>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</si>
  <si>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</si>
  <si>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</si>
  <si>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</si>
  <si>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</si>
  <si>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</si>
  <si>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</si>
  <si>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</si>
  <si>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</si>
  <si>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</si>
  <si>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</si>
  <si>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</si>
  <si>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</si>
  <si>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</si>
  <si>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</si>
  <si>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</si>
  <si>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</si>
  <si>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</si>
  <si>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</si>
  <si>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</si>
  <si>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</si>
  <si>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</si>
  <si>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</si>
  <si>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</si>
  <si>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</si>
  <si>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</si>
  <si>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</si>
  <si>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</si>
  <si>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</si>
  <si>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</si>
  <si>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</si>
  <si>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</si>
  <si>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</si>
  <si>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</si>
  <si>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</si>
  <si>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</si>
  <si>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</si>
  <si>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</si>
  <si>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</si>
  <si>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</si>
  <si>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</si>
  <si>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</si>
  <si>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</si>
  <si>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</si>
  <si>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</si>
  <si>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</si>
  <si>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</si>
  <si>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</si>
  <si>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</si>
  <si>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</si>
  <si>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</si>
  <si>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</si>
  <si>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</si>
  <si>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</si>
  <si>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</si>
  <si>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</si>
  <si>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</si>
  <si>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</si>
  <si>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</si>
  <si>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</si>
  <si>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</si>
  <si>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</si>
  <si>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</si>
  <si>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</si>
  <si>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</si>
  <si>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</si>
  <si>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</si>
  <si>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</si>
  <si>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</si>
  <si>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</si>
  <si>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</si>
  <si>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</si>
  <si>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</si>
  <si>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</si>
  <si>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</si>
  <si>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</si>
  <si>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</si>
  <si>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</si>
  <si>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</si>
  <si>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</si>
  <si>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</si>
  <si>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</si>
  <si>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</si>
  <si>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</si>
  <si>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</si>
  <si>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</si>
  <si>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</si>
  <si>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</si>
  <si>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</si>
  <si>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</si>
  <si>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</si>
  <si>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</si>
  <si>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</si>
  <si>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</si>
  <si>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</si>
  <si>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</si>
  <si>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</si>
  <si>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</si>
  <si>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</si>
  <si>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</si>
  <si>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</si>
  <si>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</si>
  <si>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</si>
  <si>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</si>
  <si>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</si>
  <si>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</si>
  <si>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</si>
  <si>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</si>
  <si>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</si>
  <si>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</si>
  <si>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</si>
  <si>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</si>
  <si>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</si>
  <si>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</si>
  <si>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</si>
  <si>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</si>
  <si>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</si>
  <si>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</si>
  <si>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</si>
  <si>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</si>
  <si>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</si>
  <si>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</si>
  <si>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</si>
  <si>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</si>
  <si>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</si>
  <si>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</si>
  <si>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</si>
  <si>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</si>
  <si>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</si>
  <si>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</si>
  <si>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</si>
  <si>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</si>
  <si>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</si>
  <si>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</si>
  <si>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</si>
  <si>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</si>
  <si>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</si>
  <si>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</si>
  <si>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</si>
  <si>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</si>
  <si>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</si>
  <si>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</si>
  <si>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</si>
  <si>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</si>
  <si>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</si>
  <si>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</si>
  <si>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</si>
  <si>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</si>
  <si>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</si>
  <si>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</si>
  <si>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</si>
  <si>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</si>
  <si>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</si>
  <si>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</si>
  <si>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</si>
  <si>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</si>
  <si>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</si>
  <si>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</si>
  <si>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</si>
  <si>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</si>
  <si>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</si>
  <si>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</si>
  <si>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</si>
  <si>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</si>
  <si>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</si>
  <si>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</si>
  <si>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</si>
  <si>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</si>
  <si>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</si>
  <si>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</si>
  <si>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</si>
  <si>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</si>
  <si>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</si>
  <si>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</si>
  <si>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</si>
  <si>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</si>
  <si>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</si>
  <si>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</si>
  <si>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</si>
  <si>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</si>
  <si>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</si>
  <si>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</si>
  <si>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</si>
  <si>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</si>
  <si>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</si>
  <si>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</si>
  <si>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</si>
  <si>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</si>
  <si>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</si>
  <si>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</si>
  <si>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</si>
  <si>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</si>
  <si>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</si>
  <si>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</si>
  <si>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</si>
  <si>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</si>
  <si>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</si>
  <si>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</si>
  <si>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</si>
  <si>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</si>
  <si>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</si>
  <si>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</si>
  <si>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</si>
  <si>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</si>
  <si>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</si>
  <si>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</si>
  <si>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</si>
  <si>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</si>
  <si>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</si>
  <si>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</si>
  <si>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</si>
  <si>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</si>
  <si>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</si>
  <si>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</si>
  <si>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</si>
  <si>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</si>
  <si>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</si>
  <si>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</si>
  <si>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</si>
  <si>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</si>
  <si>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</si>
  <si>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</si>
  <si>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</si>
  <si>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</si>
  <si>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</si>
  <si>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</si>
  <si>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</si>
  <si>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</si>
  <si>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</si>
  <si>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</si>
  <si>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</si>
  <si>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</si>
  <si>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</si>
  <si>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</si>
  <si>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</si>
  <si>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</si>
  <si>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</si>
  <si>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</si>
  <si>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</si>
  <si>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</si>
  <si>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</si>
  <si>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</si>
  <si>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</si>
  <si>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</si>
  <si>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</si>
  <si>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</si>
  <si>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</si>
  <si>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</si>
  <si>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</si>
  <si>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</si>
  <si>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</si>
  <si>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</si>
  <si>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</si>
  <si>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</si>
  <si>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</si>
  <si>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</si>
  <si>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</si>
  <si>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</si>
  <si>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</si>
  <si>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</si>
  <si>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</si>
  <si>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</si>
  <si>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</si>
  <si>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</si>
  <si>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</si>
  <si>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</si>
  <si>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</si>
  <si>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</si>
  <si>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</si>
  <si>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</si>
  <si>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</si>
  <si>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</si>
  <si>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</si>
  <si>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</si>
  <si>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</si>
  <si>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</si>
  <si>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</si>
  <si>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</si>
  <si>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</si>
  <si>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</si>
  <si>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</si>
  <si>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</si>
  <si>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</si>
  <si>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</si>
  <si>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</si>
  <si>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</si>
  <si>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</si>
  <si>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</si>
  <si>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</si>
  <si>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</si>
  <si>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</si>
  <si>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</si>
  <si>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</si>
  <si>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</si>
  <si>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</si>
  <si>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</si>
  <si>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</si>
  <si>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</si>
  <si>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</si>
  <si>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</si>
  <si>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</si>
  <si>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</si>
  <si>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</si>
  <si>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</si>
  <si>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</si>
  <si>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</si>
  <si>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</si>
  <si>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</si>
  <si>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</si>
  <si>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</si>
  <si>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</si>
  <si>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</si>
  <si>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</si>
  <si>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</si>
  <si>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</si>
  <si>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</si>
  <si>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</si>
  <si>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</si>
  <si>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</si>
  <si>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</si>
  <si>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</si>
  <si>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</si>
  <si>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</si>
  <si>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</si>
  <si>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</si>
  <si>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</si>
  <si>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</si>
  <si>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</si>
  <si>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</si>
  <si>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</si>
  <si>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</si>
  <si>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</si>
  <si>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</si>
  <si>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</si>
  <si>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</si>
  <si>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</si>
  <si>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</si>
  <si>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</si>
  <si>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</si>
  <si>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</si>
  <si>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</si>
  <si>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</si>
  <si>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</si>
  <si>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</si>
  <si>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</si>
  <si>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</si>
  <si>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</si>
  <si>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</si>
  <si>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</si>
  <si>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</si>
  <si>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</si>
  <si>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</si>
  <si>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</si>
  <si>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</si>
  <si>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</si>
  <si>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</si>
  <si>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</si>
  <si>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</si>
  <si>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</si>
  <si>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</si>
  <si>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</si>
  <si>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</si>
  <si>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</si>
  <si>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</si>
  <si>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</si>
  <si>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</si>
  <si>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</si>
  <si>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</si>
  <si>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</si>
  <si>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</si>
  <si>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</si>
  <si>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</si>
  <si>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</si>
  <si>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</si>
  <si>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</si>
  <si>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</si>
  <si>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</si>
  <si>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</si>
  <si>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</si>
  <si>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</si>
  <si>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</si>
  <si>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</si>
  <si>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</si>
  <si>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</si>
  <si>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</si>
  <si>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</si>
  <si>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</si>
  <si>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</si>
  <si>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</si>
  <si>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</si>
  <si>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</si>
  <si>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</si>
  <si>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</si>
  <si>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</si>
  <si>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</si>
  <si>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</si>
  <si>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</si>
  <si>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</si>
  <si>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</si>
  <si>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</si>
  <si>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</si>
  <si>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</si>
  <si>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</si>
  <si>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</si>
  <si>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</si>
  <si>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</si>
  <si>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</si>
  <si>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</si>
  <si>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</si>
  <si>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</si>
  <si>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</si>
  <si>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</si>
  <si>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</si>
  <si>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</si>
  <si>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</si>
  <si>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</si>
  <si>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</si>
  <si>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</si>
  <si>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</si>
  <si>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</si>
  <si>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</si>
  <si>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</si>
  <si>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</si>
  <si>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</si>
  <si>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</si>
  <si>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</si>
  <si>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</si>
  <si>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</si>
  <si>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</si>
  <si>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</si>
  <si>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</si>
  <si>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</si>
  <si>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</si>
  <si>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</si>
  <si>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</si>
  <si>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</si>
  <si>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</si>
  <si>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</si>
  <si>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</si>
  <si>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</si>
  <si>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</si>
  <si>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</si>
  <si>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</si>
  <si>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</si>
  <si>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</si>
  <si>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</si>
  <si>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</si>
  <si>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</si>
  <si>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</si>
  <si>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</si>
  <si>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</si>
  <si>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</si>
  <si>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</si>
  <si>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</si>
  <si>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</si>
  <si>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</si>
  <si>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</si>
  <si>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</si>
  <si>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</si>
  <si>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</si>
  <si>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</si>
  <si>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</si>
  <si>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</si>
  <si>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</si>
  <si>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</si>
  <si>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</si>
  <si>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</si>
  <si>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</si>
  <si>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</si>
  <si>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</si>
  <si>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</si>
  <si>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</si>
  <si>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</si>
  <si>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</si>
  <si>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</si>
  <si>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</si>
  <si>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</si>
  <si>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</si>
  <si>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</si>
  <si>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</si>
  <si>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</si>
  <si>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</si>
  <si>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</si>
  <si>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</si>
  <si>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</si>
  <si>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</si>
  <si>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</si>
  <si>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</si>
  <si>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</si>
  <si>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</si>
  <si>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</si>
  <si>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</si>
  <si>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</si>
  <si>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</si>
  <si>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</si>
  <si>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</si>
  <si>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</si>
  <si>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</si>
  <si>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</si>
  <si>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</si>
  <si>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</si>
  <si>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</si>
  <si>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</si>
  <si>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</si>
  <si>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</si>
  <si>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</si>
  <si>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</si>
  <si>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</si>
  <si>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</si>
  <si>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</si>
  <si>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</si>
  <si>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</si>
  <si>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</si>
  <si>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</si>
  <si>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</si>
  <si>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</si>
  <si>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</si>
  <si>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</si>
  <si>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</si>
  <si>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</si>
  <si>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</si>
  <si>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</si>
  <si>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</si>
  <si>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</si>
  <si>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</si>
  <si>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</si>
  <si>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</si>
  <si>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</si>
  <si>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</si>
  <si>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</si>
  <si>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</si>
  <si>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</si>
  <si>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</si>
  <si>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</si>
  <si>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</si>
  <si>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</si>
  <si>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</si>
  <si>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</si>
  <si>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</si>
  <si>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</si>
  <si>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</si>
  <si>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</si>
  <si>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</si>
  <si>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</si>
  <si>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</si>
  <si>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</si>
  <si>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</si>
  <si>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</si>
  <si>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</si>
  <si>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</si>
  <si>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</si>
  <si>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</si>
  <si>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</si>
  <si>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</si>
  <si>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</si>
  <si>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</si>
  <si>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</si>
  <si>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</si>
  <si>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</si>
  <si>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</si>
  <si>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</si>
  <si>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</si>
  <si>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</si>
  <si>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</si>
  <si>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</si>
  <si>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</si>
  <si>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</si>
  <si>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</si>
  <si>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</si>
  <si>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</si>
  <si>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</si>
  <si>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</si>
  <si>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</si>
  <si>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</si>
  <si>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</si>
  <si>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</si>
  <si>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</si>
  <si>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</si>
  <si>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</si>
  <si>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</si>
  <si>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</si>
  <si>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</si>
  <si>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</si>
  <si>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</si>
  <si>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</si>
  <si>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</si>
  <si>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</si>
  <si>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</si>
  <si>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</si>
  <si>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</si>
  <si>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</si>
  <si>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</si>
  <si>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</si>
  <si>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</si>
  <si>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</si>
  <si>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</si>
  <si>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</si>
  <si>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</si>
  <si>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</si>
  <si>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</si>
  <si>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</si>
  <si>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</si>
  <si>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</si>
  <si>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</si>
  <si>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</si>
  <si>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</si>
  <si>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</si>
  <si>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</si>
  <si>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</si>
  <si>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</si>
  <si>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</si>
  <si>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</si>
  <si>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</si>
  <si>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</si>
  <si>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</si>
  <si>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</si>
  <si>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</si>
  <si>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</si>
  <si>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</si>
  <si>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</si>
  <si>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</si>
  <si>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</si>
  <si>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</si>
  <si>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</si>
  <si>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</si>
  <si>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</si>
  <si>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</si>
  <si>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</si>
  <si>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</si>
  <si>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</si>
  <si>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</si>
  <si>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</si>
  <si>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</si>
  <si>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</si>
  <si>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</si>
  <si>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</si>
  <si>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</si>
  <si>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</si>
  <si>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</si>
  <si>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</si>
  <si>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</si>
  <si>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</si>
  <si>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</si>
  <si>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</si>
  <si>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</si>
  <si>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</si>
  <si>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</si>
  <si>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</si>
  <si>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</si>
  <si>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</si>
  <si>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</si>
  <si>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</si>
  <si>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</si>
  <si>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</si>
  <si>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</si>
  <si>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</si>
  <si>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</si>
  <si>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</si>
  <si>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</si>
  <si>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</si>
  <si>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</si>
  <si>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</si>
  <si>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</si>
  <si>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</si>
  <si>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</si>
  <si>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</si>
  <si>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</si>
  <si>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</si>
  <si>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</si>
  <si>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</si>
  <si>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</si>
  <si>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</si>
  <si>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</si>
  <si>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</si>
  <si>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</si>
  <si>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</si>
  <si>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</si>
  <si>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</si>
  <si>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</si>
  <si>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</si>
  <si>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</si>
  <si>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</si>
  <si>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</si>
  <si>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</si>
  <si>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</si>
  <si>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</si>
  <si>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</si>
  <si>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</si>
  <si>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</si>
  <si>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</si>
  <si>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</si>
  <si>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</si>
  <si>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</si>
  <si>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</si>
  <si>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</si>
  <si>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</si>
  <si>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</si>
  <si>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</si>
  <si>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</si>
  <si>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</si>
  <si>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</si>
  <si>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</si>
  <si>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</si>
  <si>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</si>
  <si>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</si>
  <si>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</si>
  <si>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</si>
  <si>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</si>
  <si>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</si>
  <si>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</si>
  <si>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</si>
  <si>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</si>
  <si>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</si>
  <si>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</si>
  <si>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</si>
  <si>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</si>
  <si>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</si>
  <si>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</si>
  <si>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</si>
  <si>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</si>
  <si>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</si>
  <si>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</si>
  <si>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</si>
  <si>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</si>
  <si>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</si>
  <si>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</si>
  <si>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</si>
  <si>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</si>
  <si>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</si>
  <si>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</si>
  <si>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</si>
  <si>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</si>
  <si>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</si>
  <si>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</si>
  <si>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</si>
  <si>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</si>
  <si>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</si>
  <si>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</si>
  <si>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</si>
  <si>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</si>
  <si>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</si>
  <si>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</si>
  <si>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</si>
  <si>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</si>
  <si>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</si>
  <si>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</si>
  <si>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</si>
  <si>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</si>
  <si>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</si>
  <si>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</si>
  <si>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</si>
  <si>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</si>
  <si>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</si>
  <si>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</si>
  <si>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</si>
  <si>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</si>
  <si>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</si>
  <si>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</si>
  <si>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</si>
  <si>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</si>
  <si>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</si>
  <si>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</si>
  <si>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</si>
  <si>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</si>
  <si>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</si>
  <si>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</si>
  <si>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</si>
  <si>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</si>
  <si>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</si>
  <si>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</si>
  <si>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</si>
  <si>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</si>
  <si>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</si>
  <si>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</si>
  <si>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</si>
  <si>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</si>
  <si>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</si>
  <si>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</si>
  <si>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</si>
  <si>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</si>
  <si>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</si>
  <si>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</si>
  <si>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</si>
  <si>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</si>
  <si>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</si>
  <si>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</si>
  <si>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</si>
  <si>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</si>
  <si>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</si>
  <si>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</si>
  <si>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</si>
  <si>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</si>
  <si>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</si>
  <si>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</si>
  <si>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</si>
  <si>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</si>
  <si>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</si>
  <si>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</si>
  <si>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</si>
  <si>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</si>
  <si>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</si>
  <si>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</si>
  <si>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</si>
  <si>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</si>
  <si>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</si>
  <si>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</si>
  <si>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</si>
  <si>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</si>
  <si>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</si>
  <si>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</si>
  <si>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</si>
  <si>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</si>
  <si>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</si>
  <si>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</si>
  <si>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</si>
  <si>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</si>
  <si>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</si>
  <si>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</si>
  <si>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</si>
  <si>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</si>
  <si>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</si>
  <si>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</si>
  <si>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</si>
  <si>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</si>
  <si>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</si>
  <si>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</si>
  <si>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</si>
  <si>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</si>
  <si>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</si>
  <si>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</si>
  <si>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</si>
  <si>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</si>
  <si>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</si>
  <si>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</si>
  <si>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</si>
  <si>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</si>
  <si>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</si>
  <si>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</si>
  <si>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</si>
  <si>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</si>
  <si>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</si>
  <si>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</si>
  <si>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</si>
  <si>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</si>
  <si>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</si>
  <si>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</si>
  <si>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</si>
  <si>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</si>
  <si>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</si>
  <si>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</si>
  <si>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</si>
  <si>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</si>
  <si>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</si>
  <si>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</si>
  <si>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</si>
  <si>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</si>
  <si>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</si>
  <si>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</si>
  <si>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</si>
  <si>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</si>
  <si>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</si>
  <si>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</si>
  <si>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</si>
  <si>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</si>
  <si>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</si>
  <si>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</si>
  <si>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</si>
  <si>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</si>
  <si>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</si>
  <si>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</si>
  <si>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</si>
  <si>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</si>
  <si>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</si>
  <si>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</si>
  <si>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</si>
  <si>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</si>
  <si>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</si>
  <si>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</si>
  <si>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</si>
  <si>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</si>
  <si>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</si>
  <si>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</si>
  <si>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</si>
  <si>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</si>
  <si>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</si>
  <si>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</si>
  <si>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</si>
  <si>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</si>
  <si>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</si>
  <si>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</si>
  <si>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</si>
  <si>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</si>
  <si>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</si>
  <si>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</si>
  <si>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</si>
  <si>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</si>
  <si>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</si>
  <si>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</si>
  <si>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</si>
  <si>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</si>
  <si>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</si>
  <si>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</si>
  <si>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</si>
  <si>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</si>
  <si>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</si>
  <si>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</si>
  <si>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</si>
  <si>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</si>
  <si>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</si>
  <si>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</si>
  <si>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</si>
  <si>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</si>
  <si>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</si>
  <si>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</si>
  <si>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</si>
  <si>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</si>
  <si>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</si>
  <si>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</si>
  <si>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</si>
  <si>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</si>
  <si>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</si>
  <si>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</si>
  <si>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</si>
  <si>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</si>
  <si>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</si>
  <si>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</si>
  <si>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</si>
  <si>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</si>
  <si>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</si>
  <si>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</si>
  <si>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</si>
  <si>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</si>
  <si>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</si>
  <si>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</si>
  <si>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</si>
  <si>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</si>
  <si>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</si>
  <si>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</si>
  <si>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</si>
  <si>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</si>
  <si>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</si>
  <si>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</si>
  <si>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</si>
  <si>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</si>
  <si>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</si>
  <si>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</si>
  <si>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</si>
  <si>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</si>
  <si>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</si>
  <si>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</si>
  <si>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</si>
  <si>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</si>
  <si>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</si>
  <si>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</si>
  <si>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</si>
  <si>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</si>
  <si>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</si>
  <si>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</si>
  <si>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</si>
  <si>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</si>
  <si>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</si>
  <si>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</si>
  <si>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</si>
  <si>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</si>
  <si>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</si>
  <si>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</si>
  <si>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</si>
  <si>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</si>
  <si>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</si>
  <si>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</si>
  <si>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</si>
  <si>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</si>
  <si>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</si>
  <si>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</si>
  <si>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</si>
  <si>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</si>
  <si>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</si>
  <si>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</si>
  <si>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</si>
  <si>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</si>
  <si>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</si>
  <si>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</si>
  <si>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</si>
  <si>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</si>
  <si>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</si>
  <si>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</si>
  <si>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</si>
  <si>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</si>
  <si>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</si>
  <si>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</si>
  <si>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</si>
  <si>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</si>
  <si>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</si>
  <si>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</si>
  <si>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</si>
  <si>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</si>
  <si>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</si>
  <si>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</si>
  <si>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</si>
  <si>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</si>
  <si>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</si>
  <si>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</si>
  <si>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</si>
  <si>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</si>
  <si>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</si>
  <si>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</si>
  <si>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</si>
  <si>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</si>
  <si>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</si>
  <si>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</si>
  <si>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</si>
  <si>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</si>
  <si>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</si>
  <si>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</si>
  <si>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</si>
  <si>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</si>
  <si>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</si>
  <si>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</si>
  <si>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</si>
  <si>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</si>
  <si>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</si>
  <si>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</si>
  <si>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</si>
  <si>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</si>
  <si>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</si>
  <si>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</si>
  <si>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</si>
  <si>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</si>
  <si>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</si>
  <si>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</si>
  <si>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</si>
  <si>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</si>
  <si>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</si>
  <si>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</si>
  <si>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</si>
  <si>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</si>
  <si>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</si>
  <si>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</si>
  <si>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</si>
  <si>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</si>
  <si>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</si>
  <si>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</si>
  <si>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</si>
  <si>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</si>
  <si>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</si>
  <si>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</si>
  <si>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</si>
  <si>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</si>
  <si>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</si>
  <si>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</si>
  <si>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</si>
  <si>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</si>
  <si>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</si>
  <si>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</si>
  <si>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</si>
  <si>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</si>
  <si>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</si>
  <si>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</si>
  <si>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</si>
  <si>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</si>
  <si>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</si>
  <si>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</si>
  <si>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</si>
  <si>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</si>
  <si>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</si>
  <si>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</si>
  <si>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</si>
  <si>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</si>
  <si>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</si>
  <si>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</si>
  <si>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</si>
  <si>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</si>
  <si>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</si>
  <si>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</si>
  <si>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</si>
  <si>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</si>
  <si>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</si>
  <si>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</si>
  <si>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</si>
  <si>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</si>
  <si>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</si>
  <si>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</si>
  <si>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</si>
  <si>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</si>
  <si>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</si>
  <si>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</si>
  <si>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</si>
  <si>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</si>
  <si>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</si>
  <si>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</si>
  <si>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</si>
  <si>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</si>
  <si>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</si>
  <si>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</si>
  <si>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</si>
  <si>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</si>
  <si>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</si>
  <si>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</si>
  <si>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</si>
  <si>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</si>
  <si>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</si>
  <si>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</si>
  <si>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</si>
  <si>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</si>
  <si>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</si>
  <si>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</si>
  <si>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</si>
  <si>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</si>
  <si>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</si>
  <si>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</si>
  <si>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</si>
  <si>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</si>
  <si>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</si>
  <si>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</si>
  <si>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</si>
  <si>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</si>
  <si>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</si>
  <si>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</si>
  <si>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</si>
  <si>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</si>
  <si>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</si>
  <si>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</si>
  <si>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</si>
  <si>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</si>
  <si>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</si>
  <si>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</si>
  <si>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</si>
  <si>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</si>
  <si>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</si>
  <si>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</si>
  <si>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</si>
  <si>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</si>
  <si>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</si>
  <si>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</si>
  <si>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</si>
  <si>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</si>
  <si>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</si>
  <si>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</si>
  <si>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</si>
  <si>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</si>
  <si>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</si>
  <si>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</si>
  <si>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</si>
  <si>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</si>
  <si>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</si>
  <si>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</si>
  <si>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</si>
  <si>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</si>
  <si>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</si>
  <si>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</si>
  <si>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</si>
  <si>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</si>
  <si>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</si>
  <si>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</si>
  <si>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</si>
  <si>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</si>
  <si>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</si>
  <si>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</si>
  <si>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</si>
  <si>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</si>
  <si>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</si>
  <si>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</si>
  <si>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</si>
  <si>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</si>
  <si>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</si>
  <si>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</si>
  <si>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</si>
  <si>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</si>
  <si>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</si>
  <si>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</si>
  <si>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</si>
  <si>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</si>
  <si>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</si>
  <si>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</si>
  <si>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</si>
  <si>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</si>
  <si>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</si>
  <si>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</si>
  <si>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</si>
  <si>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</si>
  <si>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</si>
  <si>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</si>
  <si>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</si>
  <si>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</si>
  <si>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</si>
  <si>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</si>
  <si>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</si>
  <si>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</si>
  <si>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</si>
  <si>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</si>
  <si>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</si>
  <si>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</si>
  <si>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</si>
  <si>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</si>
  <si>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</si>
  <si>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</si>
  <si>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</si>
  <si>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</si>
  <si>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</si>
  <si>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</si>
  <si>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</si>
  <si>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</si>
  <si>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</si>
  <si>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</si>
  <si>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</si>
  <si>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</si>
  <si>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</si>
  <si>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</si>
  <si>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</si>
  <si>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</si>
  <si>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</si>
  <si>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</si>
  <si>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</si>
  <si>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</si>
  <si>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</si>
  <si>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</si>
  <si>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</si>
  <si>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</si>
  <si>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</si>
  <si>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</si>
  <si>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</si>
  <si>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</si>
  <si>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</si>
  <si>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</si>
  <si>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</si>
  <si>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</si>
  <si>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</si>
  <si>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</si>
  <si>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</si>
  <si>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</si>
  <si>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</si>
  <si>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</si>
  <si>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</si>
  <si>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</si>
  <si>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</si>
  <si>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</si>
  <si>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</si>
  <si>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</si>
  <si>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</si>
  <si>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</si>
  <si>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</si>
  <si>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</si>
  <si>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</si>
  <si>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</si>
  <si>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</si>
  <si>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</si>
  <si>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</si>
  <si>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</si>
  <si>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</si>
  <si>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</si>
  <si>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</si>
  <si>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</si>
  <si>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</si>
  <si>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</si>
  <si>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</si>
  <si>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</si>
  <si>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</si>
  <si>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</si>
  <si>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</si>
  <si>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</si>
  <si>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</si>
  <si>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</si>
  <si>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</si>
  <si>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</si>
  <si>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</si>
  <si>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</si>
  <si>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</si>
  <si>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</si>
  <si>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</si>
  <si>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</si>
  <si>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</si>
  <si>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</si>
  <si>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</si>
  <si>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</si>
  <si>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</si>
  <si>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</si>
  <si>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</si>
  <si>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</si>
  <si>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</si>
  <si>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</si>
  <si>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</si>
  <si>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</si>
  <si>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</si>
  <si>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</si>
  <si>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</si>
  <si>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</si>
  <si>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</si>
  <si>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</si>
  <si>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</si>
  <si>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</si>
  <si>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</si>
  <si>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</si>
  <si>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</si>
  <si>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</si>
  <si>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</si>
  <si>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</si>
  <si>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</si>
  <si>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</si>
  <si>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</si>
  <si>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</si>
  <si>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</si>
  <si>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</si>
  <si>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</si>
  <si>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</si>
  <si>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</si>
  <si>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</si>
  <si>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</si>
  <si>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</si>
  <si>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</si>
  <si>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</si>
  <si>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</si>
  <si>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</si>
  <si>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</si>
  <si>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</si>
  <si>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</si>
  <si>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</si>
  <si>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</si>
  <si>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</si>
  <si>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</si>
  <si>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</si>
  <si>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</si>
  <si>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</si>
  <si>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</si>
  <si>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</si>
  <si>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</si>
  <si>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</si>
  <si>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</si>
  <si>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</si>
  <si>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</si>
  <si>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</si>
  <si>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</si>
  <si>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</si>
  <si>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</si>
  <si>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</si>
  <si>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</si>
  <si>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</si>
  <si>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</si>
  <si>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</si>
  <si>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</si>
  <si>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</si>
  <si>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</si>
  <si>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</si>
  <si>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</si>
  <si>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</si>
  <si>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</si>
  <si>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</si>
  <si>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</si>
  <si>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</si>
  <si>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</si>
  <si>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</si>
  <si>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</si>
  <si>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</si>
  <si>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</si>
  <si>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</si>
  <si>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</si>
  <si>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</si>
  <si>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</si>
  <si>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</si>
  <si>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</si>
  <si>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</si>
  <si>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</si>
  <si>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</si>
  <si>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</si>
  <si>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</si>
  <si>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</si>
  <si>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</si>
  <si>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</si>
  <si>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</si>
  <si>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</si>
  <si>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</si>
  <si>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</si>
  <si>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</si>
  <si>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</si>
  <si>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</si>
  <si>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</si>
  <si>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</si>
  <si>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</si>
  <si>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</si>
  <si>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</si>
  <si>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</si>
  <si>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</si>
  <si>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</si>
  <si>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</si>
  <si>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</si>
  <si>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</si>
  <si>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</si>
  <si>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</si>
  <si>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</si>
  <si>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</si>
  <si>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</si>
  <si>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</si>
  <si>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</si>
  <si>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</si>
  <si>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</si>
  <si>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</si>
  <si>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</si>
  <si>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</si>
  <si>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</si>
  <si>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</si>
  <si>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</si>
  <si>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</si>
  <si>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</si>
  <si>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</si>
  <si>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</si>
  <si>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</si>
  <si>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</si>
  <si>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</si>
  <si>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</si>
  <si>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</si>
  <si>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</si>
  <si>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</si>
  <si>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</si>
  <si>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</si>
  <si>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</si>
  <si>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</si>
  <si>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</si>
  <si>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</si>
  <si>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</si>
  <si>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</si>
  <si>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</si>
  <si>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</si>
  <si>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</si>
  <si>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</si>
  <si>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</si>
  <si>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</si>
  <si>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</si>
  <si>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</si>
  <si>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</si>
  <si>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</si>
  <si>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</si>
  <si>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</si>
  <si>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</si>
  <si>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</si>
  <si>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</si>
  <si>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</si>
  <si>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</si>
  <si>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</si>
  <si>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</si>
  <si>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</si>
  <si>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</si>
  <si>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</si>
  <si>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</si>
  <si>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</si>
  <si>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</si>
  <si>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</si>
  <si>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</si>
  <si>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</si>
  <si>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</si>
  <si>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</si>
  <si>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</si>
  <si>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</si>
  <si>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</si>
  <si>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</si>
  <si>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</si>
  <si>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</si>
  <si>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</si>
  <si>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</si>
  <si>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</si>
  <si>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</si>
  <si>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</si>
  <si>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</si>
  <si>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</si>
  <si>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</si>
  <si>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</si>
  <si>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</si>
  <si>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</si>
  <si>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</si>
  <si>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</si>
  <si>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</si>
  <si>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</si>
  <si>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</si>
  <si>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</si>
  <si>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</si>
  <si>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</si>
  <si>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</si>
  <si>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</si>
  <si>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</si>
  <si>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</si>
  <si>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</si>
  <si>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</si>
  <si>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</si>
  <si>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</si>
  <si>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</si>
  <si>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</si>
  <si>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</si>
  <si>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</si>
  <si>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</si>
  <si>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</si>
  <si>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</si>
  <si>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</si>
  <si>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</si>
  <si>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</si>
  <si>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</si>
  <si>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</si>
  <si>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</si>
  <si>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</si>
  <si>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</si>
  <si>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</si>
  <si>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</si>
  <si>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</si>
  <si>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</si>
  <si>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</si>
  <si>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</si>
  <si>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</si>
  <si>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</si>
  <si>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</si>
  <si>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</si>
  <si>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</si>
  <si>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</si>
  <si>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</si>
  <si>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</si>
  <si>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</si>
  <si>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</si>
  <si>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</si>
  <si>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</si>
  <si>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</si>
  <si>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</si>
  <si>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</si>
  <si>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</si>
  <si>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</si>
  <si>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</si>
  <si>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</si>
  <si>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</si>
  <si>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</si>
  <si>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</si>
  <si>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</si>
  <si>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</si>
  <si>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</si>
  <si>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</si>
  <si>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</si>
  <si>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</si>
  <si>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</si>
  <si>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</si>
  <si>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</si>
  <si>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</si>
  <si>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</si>
  <si>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</si>
  <si>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</si>
  <si>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</si>
  <si>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</si>
  <si>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</si>
  <si>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</si>
  <si>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</si>
  <si>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</si>
  <si>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</si>
  <si>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</si>
  <si>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</si>
  <si>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</si>
  <si>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</si>
  <si>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</si>
  <si>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</si>
  <si>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</si>
  <si>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</si>
  <si>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</si>
  <si>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</si>
  <si>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</si>
  <si>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</si>
  <si>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</si>
  <si>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</si>
  <si>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</si>
  <si>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</si>
  <si>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</si>
  <si>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</si>
  <si>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</si>
  <si>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</si>
  <si>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</si>
  <si>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</si>
  <si>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</si>
  <si>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</si>
  <si>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</si>
  <si>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</si>
  <si>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</si>
  <si>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</si>
  <si>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</si>
  <si>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</si>
  <si>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</si>
  <si>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</si>
  <si>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</si>
  <si>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</si>
  <si>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</si>
  <si>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</si>
  <si>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</si>
  <si>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</si>
  <si>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</si>
  <si>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</si>
  <si>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</si>
  <si>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</si>
  <si>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</si>
  <si>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</si>
  <si>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</si>
  <si>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</si>
  <si>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</si>
  <si>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</si>
  <si>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</si>
  <si>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</si>
  <si>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</si>
  <si>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</si>
  <si>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</si>
  <si>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</si>
  <si>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</si>
  <si>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</si>
  <si>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</si>
  <si>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</si>
  <si>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</si>
  <si>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</si>
  <si>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</si>
  <si>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</si>
  <si>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</si>
  <si>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</si>
  <si>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</si>
  <si>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</si>
  <si>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</si>
  <si>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</si>
  <si>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</si>
  <si>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</si>
  <si>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</si>
  <si>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</si>
  <si>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</si>
  <si>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</si>
  <si>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</si>
  <si>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</si>
  <si>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</si>
  <si>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</si>
  <si>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</si>
  <si>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</si>
  <si>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</si>
  <si>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</si>
  <si>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</si>
  <si>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</si>
  <si>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</si>
  <si>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</si>
  <si>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</si>
  <si>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</si>
  <si>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</si>
  <si>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</si>
  <si>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</si>
  <si>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</si>
  <si>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</si>
  <si>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</si>
  <si>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</si>
  <si>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</si>
  <si>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</si>
  <si>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</si>
  <si>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</si>
  <si>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</si>
  <si>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</si>
  <si>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</si>
  <si>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</si>
  <si>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</si>
  <si>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</si>
  <si>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</si>
  <si>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</si>
  <si>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</si>
  <si>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</si>
  <si>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</si>
  <si>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</si>
  <si>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</si>
  <si>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</si>
  <si>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</si>
  <si>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</si>
  <si>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</si>
  <si>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</si>
  <si>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</si>
  <si>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</si>
  <si>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</si>
  <si>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</si>
  <si>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</si>
  <si>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</si>
  <si>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</si>
  <si>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</si>
  <si>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</si>
  <si>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</si>
  <si>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</si>
  <si>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</si>
  <si>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</si>
  <si>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</si>
  <si>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</si>
  <si>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</si>
  <si>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</si>
  <si>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</si>
  <si>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</si>
  <si>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</si>
  <si>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</si>
  <si>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</si>
  <si>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</si>
  <si>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</si>
  <si>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</si>
  <si>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</si>
  <si>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</si>
  <si>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</si>
  <si>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</si>
  <si>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</si>
  <si>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</si>
  <si>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</si>
  <si>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</si>
  <si>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</si>
  <si>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</si>
  <si>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</si>
  <si>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</si>
  <si>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</si>
  <si>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</si>
  <si>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</si>
  <si>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</si>
  <si>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</si>
  <si>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</si>
  <si>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</si>
  <si>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</si>
  <si>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</si>
  <si>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</si>
  <si>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</si>
  <si>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</si>
  <si>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</si>
  <si>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</si>
  <si>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</si>
  <si>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</si>
  <si>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</si>
  <si>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</si>
  <si>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</si>
  <si>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</si>
  <si>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</si>
  <si>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</si>
  <si>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</si>
  <si>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</si>
  <si>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</si>
  <si>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</si>
  <si>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</si>
  <si>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</si>
  <si>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</si>
  <si>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</si>
  <si>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</si>
  <si>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</si>
  <si>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</si>
  <si>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</si>
  <si>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</si>
  <si>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</si>
  <si>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</si>
  <si>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</si>
  <si>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</si>
  <si>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</si>
  <si>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</si>
  <si>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</si>
  <si>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</si>
  <si>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</si>
  <si>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</si>
  <si>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</si>
  <si>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</si>
  <si>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</si>
  <si>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</si>
  <si>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</si>
  <si>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</si>
  <si>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</si>
  <si>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</si>
  <si>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</si>
  <si>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</si>
  <si>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</si>
  <si>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</si>
  <si>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</si>
  <si>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</si>
  <si>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</si>
  <si>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</si>
  <si>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</si>
  <si>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</si>
  <si>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</si>
  <si>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</si>
  <si>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</si>
  <si>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</si>
  <si>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</si>
  <si>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</si>
  <si>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</si>
  <si>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</si>
  <si>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</si>
  <si>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</si>
  <si>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</si>
  <si>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</si>
  <si>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</si>
  <si>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</si>
  <si>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</si>
  <si>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</si>
  <si>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</si>
  <si>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</si>
  <si>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</si>
  <si>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</si>
  <si>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</si>
  <si>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</si>
  <si>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</si>
  <si>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</si>
  <si>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</si>
  <si>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</si>
  <si>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</si>
  <si>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</si>
  <si>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</si>
  <si>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</si>
  <si>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</si>
  <si>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</si>
  <si>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</si>
  <si>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</si>
  <si>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</si>
  <si>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</si>
  <si>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</si>
  <si>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</si>
  <si>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</si>
  <si>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</si>
  <si>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</si>
  <si>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</si>
  <si>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</si>
  <si>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</si>
  <si>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</si>
  <si>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</si>
  <si>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</si>
  <si>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</si>
  <si>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</si>
  <si>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</si>
  <si>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</si>
  <si>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</si>
  <si>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</si>
  <si>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</si>
  <si>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</si>
  <si>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</si>
  <si>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</si>
  <si>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</si>
  <si>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</si>
  <si>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</si>
  <si>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</si>
  <si>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</si>
  <si>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</si>
  <si>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</si>
  <si>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</si>
  <si>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</si>
  <si>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</si>
  <si>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</si>
  <si>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</si>
  <si>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</si>
  <si>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</si>
  <si>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</si>
  <si>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</si>
  <si>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</si>
  <si>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</si>
  <si>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</si>
  <si>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</si>
  <si>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</si>
  <si>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</si>
  <si>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</si>
  <si>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</si>
  <si>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</si>
  <si>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</si>
  <si>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</si>
  <si>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</si>
  <si>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</si>
  <si>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</si>
  <si>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</si>
  <si>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</si>
  <si>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</si>
  <si>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</si>
  <si>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</si>
  <si>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</si>
  <si>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</si>
  <si>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</si>
  <si>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</si>
  <si>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</si>
  <si>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</si>
  <si>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</si>
  <si>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</si>
  <si>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</si>
  <si>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</si>
  <si>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</si>
  <si>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</si>
  <si>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</si>
  <si>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</si>
  <si>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</si>
  <si>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</si>
  <si>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</si>
  <si>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</si>
  <si>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</si>
  <si>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</si>
  <si>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</si>
  <si>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</si>
  <si>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</si>
  <si>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</si>
  <si>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</si>
  <si>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</si>
  <si>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</si>
  <si>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</si>
  <si>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</si>
  <si>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</si>
  <si>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</si>
  <si>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</si>
  <si>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</si>
  <si>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</si>
  <si>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</si>
  <si>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</si>
  <si>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</si>
  <si>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</si>
  <si>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</si>
  <si>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</si>
  <si>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</si>
  <si>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</si>
  <si>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</si>
  <si>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</si>
  <si>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</si>
  <si>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</si>
  <si>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</si>
  <si>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</si>
  <si>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</si>
  <si>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</si>
  <si>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</si>
  <si>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</si>
  <si>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</si>
  <si>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</si>
  <si>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</si>
  <si>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</si>
  <si>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</si>
  <si>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</si>
  <si>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</si>
  <si>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</si>
  <si>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</si>
  <si>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</si>
  <si>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</si>
  <si>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</si>
  <si>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</si>
  <si>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</si>
  <si>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</si>
  <si>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</si>
  <si>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</si>
  <si>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</si>
  <si>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</si>
  <si>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</si>
  <si>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</si>
  <si>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</si>
  <si>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</si>
  <si>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</si>
  <si>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</si>
  <si>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</si>
  <si>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</si>
  <si>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</si>
  <si>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</si>
  <si>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</si>
  <si>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</si>
  <si>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</si>
  <si>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</si>
  <si>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</si>
  <si>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</si>
  <si>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</si>
  <si>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</si>
  <si>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</si>
  <si>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</si>
  <si>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</si>
  <si>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</si>
  <si>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</si>
  <si>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</si>
  <si>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</si>
  <si>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</si>
  <si>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</si>
  <si>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</si>
  <si>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</si>
  <si>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</si>
  <si>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</si>
  <si>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</si>
  <si>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</si>
  <si>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</si>
  <si>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</si>
  <si>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</si>
  <si>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</si>
  <si>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</si>
  <si>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</si>
  <si>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</si>
  <si>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</si>
  <si>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</si>
  <si>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</si>
  <si>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</si>
  <si>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</si>
  <si>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</si>
  <si>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</si>
  <si>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</si>
  <si>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</si>
  <si>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</si>
  <si>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</si>
  <si>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</si>
  <si>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</si>
  <si>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</si>
  <si>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</si>
  <si>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</si>
  <si>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</si>
  <si>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</si>
  <si>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</si>
  <si>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</si>
  <si>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</si>
  <si>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</si>
  <si>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</si>
  <si>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</si>
  <si>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</si>
  <si>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</si>
  <si>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</si>
  <si>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</si>
  <si>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</si>
  <si>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</si>
  <si>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</si>
  <si>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</si>
  <si>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</si>
  <si>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</si>
  <si>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</si>
  <si>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</si>
  <si>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</si>
  <si>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</si>
  <si>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</si>
  <si>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</si>
  <si>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</si>
  <si>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</si>
  <si>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</si>
  <si>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</si>
  <si>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</si>
  <si>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</si>
  <si>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</si>
  <si>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</si>
  <si>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</si>
  <si>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</si>
  <si>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</si>
  <si>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</si>
  <si>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</si>
  <si>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</si>
  <si>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</si>
  <si>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</si>
  <si>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</si>
  <si>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</si>
  <si>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</si>
  <si>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</si>
  <si>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</si>
  <si>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</si>
  <si>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</si>
  <si>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</si>
  <si>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</si>
  <si>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</si>
  <si>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</si>
  <si>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</si>
  <si>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</si>
  <si>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</si>
  <si>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</si>
  <si>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</si>
  <si>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</si>
  <si>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</si>
  <si>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</si>
  <si>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</si>
  <si>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</si>
  <si>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</si>
  <si>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</si>
  <si>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</si>
  <si>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</si>
  <si>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</si>
  <si>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</si>
  <si>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</si>
  <si>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</si>
  <si>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</si>
  <si>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</si>
  <si>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</si>
  <si>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</si>
  <si>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</si>
  <si>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</si>
  <si>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</si>
  <si>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</si>
  <si>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</si>
  <si>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</si>
  <si>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</si>
  <si>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</si>
  <si>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</si>
  <si>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</si>
  <si>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</si>
  <si>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</si>
  <si>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</si>
  <si>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</si>
  <si>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</si>
  <si>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</si>
  <si>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</si>
  <si>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</si>
  <si>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</si>
  <si>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</si>
  <si>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</si>
  <si>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</si>
  <si>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</si>
  <si>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</si>
  <si>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</si>
  <si>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</si>
  <si>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</si>
  <si>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</si>
  <si>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</si>
  <si>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</si>
  <si>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</si>
  <si>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</si>
  <si>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</si>
  <si>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</si>
  <si>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</si>
  <si>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</si>
  <si>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</si>
  <si>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</si>
  <si>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</si>
  <si>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</si>
  <si>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</si>
  <si>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</si>
  <si>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</si>
  <si>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</si>
  <si>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</si>
  <si>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</si>
  <si>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</si>
  <si>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</si>
  <si>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</si>
  <si>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</si>
  <si>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</si>
  <si>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</si>
  <si>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</si>
  <si>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</si>
  <si>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</si>
  <si>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</si>
  <si>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</si>
  <si>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</si>
  <si>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</si>
  <si>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</si>
  <si>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</si>
  <si>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</si>
  <si>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</si>
  <si>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</si>
  <si>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</si>
  <si>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</si>
  <si>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</si>
  <si>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</si>
  <si>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</si>
  <si>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</si>
  <si>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</si>
  <si>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</si>
  <si>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</si>
  <si>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</si>
  <si>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</si>
  <si>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</si>
  <si>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</si>
  <si>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</si>
  <si>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</si>
  <si>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</si>
  <si>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</si>
  <si>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</si>
  <si>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</si>
  <si>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</si>
  <si>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</si>
  <si>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</si>
  <si>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</si>
  <si>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</si>
  <si>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</si>
  <si>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</si>
  <si>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</si>
  <si>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</si>
  <si>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</si>
  <si>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</si>
  <si>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</si>
  <si>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</si>
  <si>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</si>
  <si>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</si>
  <si>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</si>
  <si>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</si>
  <si>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</si>
  <si>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</si>
  <si>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</si>
  <si>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</si>
  <si>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</si>
  <si>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</si>
  <si>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</si>
  <si>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</si>
  <si>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</si>
  <si>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</si>
  <si>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</si>
  <si>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</si>
  <si>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</si>
  <si>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</si>
  <si>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</si>
  <si>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</si>
  <si>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</si>
  <si>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</si>
  <si>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</si>
  <si>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</si>
  <si>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</si>
  <si>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</si>
  <si>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</si>
  <si>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</si>
  <si>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</si>
  <si>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</si>
  <si>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</si>
  <si>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</si>
  <si>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</si>
  <si>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</si>
  <si>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</si>
  <si>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</si>
  <si>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</si>
  <si>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</si>
  <si>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</si>
  <si>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</si>
  <si>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</si>
  <si>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</si>
  <si>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</si>
  <si>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</si>
  <si>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</si>
  <si>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</si>
  <si>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</si>
  <si>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</si>
  <si>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</si>
  <si>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</si>
  <si>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</si>
  <si>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</si>
  <si>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</si>
  <si>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</si>
  <si>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</si>
  <si>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</si>
  <si>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</si>
  <si>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</si>
  <si>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</si>
  <si>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</si>
  <si>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</si>
  <si>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</si>
  <si>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</si>
  <si>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</si>
  <si>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</si>
  <si>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</si>
  <si>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</si>
  <si>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</si>
  <si>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</si>
  <si>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</si>
  <si>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</si>
  <si>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</si>
  <si>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</si>
  <si>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</si>
  <si>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</si>
  <si>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</si>
  <si>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</si>
  <si>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</si>
  <si>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</si>
  <si>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</si>
  <si>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</si>
  <si>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</si>
  <si>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</si>
  <si>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</si>
  <si>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</si>
  <si>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</si>
  <si>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</si>
  <si>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</si>
  <si>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</si>
  <si>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</si>
  <si>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</si>
  <si>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</si>
  <si>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</si>
  <si>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</si>
  <si>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</si>
  <si>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</si>
  <si>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</si>
  <si>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</si>
  <si>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</si>
  <si>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</si>
  <si>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</si>
  <si>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</si>
  <si>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</si>
  <si>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</si>
  <si>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</si>
  <si>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</si>
  <si>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</si>
  <si>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</si>
  <si>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</si>
  <si>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</si>
  <si>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</si>
  <si>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</si>
  <si>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</si>
  <si>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</si>
  <si>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</si>
  <si>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</si>
  <si>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</si>
  <si>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</si>
  <si>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</si>
  <si>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</si>
  <si>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</si>
  <si>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</si>
  <si>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</si>
  <si>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</si>
  <si>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</si>
  <si>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</si>
  <si>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</si>
  <si>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</si>
  <si>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</si>
  <si>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</si>
  <si>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</si>
  <si>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</si>
  <si>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</si>
  <si>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</si>
  <si>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</si>
  <si>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</si>
  <si>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</si>
  <si>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</si>
  <si>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</si>
  <si>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</si>
  <si>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</si>
  <si>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</si>
  <si>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</si>
  <si>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</si>
  <si>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</si>
  <si>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</si>
  <si>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</si>
  <si>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</si>
  <si>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</si>
  <si>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</si>
  <si>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</si>
  <si>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</si>
  <si>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</si>
  <si>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</si>
  <si>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</si>
  <si>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</si>
  <si>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</si>
  <si>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</si>
  <si>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</si>
  <si>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</si>
  <si>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</si>
  <si>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</si>
  <si>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</si>
  <si>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</si>
  <si>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</si>
  <si>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</si>
  <si>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</si>
  <si>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</si>
  <si>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</si>
  <si>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</si>
  <si>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</si>
  <si>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</si>
  <si>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</si>
  <si>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</si>
  <si>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</si>
  <si>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</si>
  <si>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</si>
  <si>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</si>
  <si>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</si>
  <si>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</si>
  <si>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</si>
  <si>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</si>
  <si>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</si>
  <si>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</si>
  <si>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</si>
  <si>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</si>
  <si>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</si>
  <si>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</si>
  <si>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</si>
  <si>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</si>
  <si>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</si>
  <si>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</si>
  <si>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</si>
  <si>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</si>
  <si>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</si>
  <si>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</si>
  <si>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</si>
  <si>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</si>
  <si>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</si>
  <si>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</si>
  <si>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</si>
  <si>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</si>
  <si>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</si>
  <si>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</si>
  <si>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</si>
  <si>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</si>
  <si>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</si>
  <si>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</si>
  <si>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</si>
  <si>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</si>
  <si>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</si>
  <si>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</si>
  <si>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</si>
  <si>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</si>
  <si>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</si>
  <si>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</si>
  <si>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</si>
  <si>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</si>
  <si>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</si>
  <si>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</si>
  <si>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</si>
  <si>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</si>
  <si>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</si>
  <si>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</si>
  <si>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</si>
  <si>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</si>
  <si>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</si>
  <si>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</si>
  <si>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</si>
  <si>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</si>
  <si>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</si>
  <si>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</si>
  <si>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</si>
  <si>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</si>
  <si>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</si>
  <si>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</si>
  <si>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</si>
  <si>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</si>
  <si>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</si>
  <si>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</si>
  <si>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</si>
  <si>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</si>
  <si>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</si>
  <si>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</si>
  <si>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</si>
  <si>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</si>
  <si>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</si>
  <si>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</si>
  <si>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</si>
  <si>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</si>
  <si>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</si>
  <si>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</si>
  <si>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</si>
  <si>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</si>
  <si>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</si>
  <si>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</si>
  <si>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</si>
  <si>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</si>
  <si>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</si>
  <si>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</si>
  <si>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</si>
  <si>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</si>
  <si>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</si>
  <si>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</si>
  <si>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</si>
  <si>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</si>
  <si>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</si>
  <si>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</si>
  <si>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</si>
  <si>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</si>
  <si>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</si>
  <si>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</si>
  <si>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</si>
  <si>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</si>
  <si>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</si>
  <si>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</si>
  <si>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</si>
  <si>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</si>
  <si>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</si>
  <si>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</si>
  <si>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</si>
  <si>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</si>
  <si>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</si>
  <si>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</si>
  <si>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</si>
  <si>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</si>
  <si>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</si>
  <si>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</si>
  <si>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</si>
  <si>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</si>
  <si>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</si>
  <si>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</si>
  <si>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</si>
  <si>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</si>
  <si>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</si>
  <si>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</si>
  <si>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</si>
  <si>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</si>
  <si>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</si>
  <si>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</si>
  <si>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</si>
  <si>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</si>
  <si>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</si>
  <si>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</si>
  <si>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</si>
  <si>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</si>
  <si>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</si>
  <si>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</si>
  <si>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</si>
  <si>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</si>
  <si>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</si>
  <si>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</si>
  <si>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</si>
  <si>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</si>
  <si>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</si>
  <si>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</si>
  <si>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</si>
  <si>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</si>
  <si>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</si>
  <si>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</si>
  <si>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</si>
  <si>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</si>
  <si>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</si>
  <si>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</si>
  <si>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</si>
  <si>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</si>
  <si>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</si>
  <si>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</si>
  <si>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</si>
  <si>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</si>
  <si>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</si>
  <si>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</si>
  <si>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</si>
  <si>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</si>
  <si>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</si>
  <si>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</si>
  <si>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</si>
  <si>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</si>
  <si>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</si>
  <si>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</si>
  <si>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</si>
  <si>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</si>
  <si>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</si>
  <si>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</si>
  <si>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</si>
  <si>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</si>
  <si>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</si>
  <si>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</si>
  <si>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</si>
  <si>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</si>
  <si>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</si>
  <si>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</si>
  <si>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</si>
  <si>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</si>
  <si>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</si>
  <si>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</si>
  <si>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</si>
  <si>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</si>
  <si>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</si>
  <si>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</si>
  <si>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</si>
  <si>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</si>
  <si>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</si>
  <si>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</si>
  <si>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</si>
  <si>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</si>
  <si>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</si>
  <si>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</si>
  <si>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</si>
  <si>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</si>
  <si>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</si>
  <si>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</si>
  <si>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</si>
  <si>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</si>
  <si>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</si>
  <si>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</si>
  <si>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</si>
  <si>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</si>
  <si>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</si>
  <si>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</si>
  <si>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</si>
  <si>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</si>
  <si>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</si>
  <si>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</si>
  <si>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</si>
  <si>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</si>
  <si>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</si>
  <si>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</si>
  <si>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</si>
  <si>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</si>
  <si>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</si>
  <si>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</si>
  <si>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</si>
  <si>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</si>
  <si>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</si>
  <si>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</si>
  <si>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</si>
  <si>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</si>
  <si>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</si>
  <si>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</si>
  <si>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</si>
  <si>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</si>
  <si>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</si>
  <si>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</si>
  <si>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</si>
  <si>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</si>
  <si>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</si>
  <si>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</si>
  <si>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</si>
  <si>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</si>
  <si>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</si>
  <si>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</si>
  <si>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</si>
  <si>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</si>
  <si>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</si>
  <si>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</si>
  <si>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</si>
  <si>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</si>
  <si>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</si>
  <si>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</si>
  <si>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</si>
  <si>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</si>
  <si>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</si>
  <si>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</si>
  <si>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</si>
  <si>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</si>
  <si>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</si>
  <si>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</si>
  <si>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</si>
  <si>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</si>
  <si>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</si>
  <si>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</si>
  <si>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</si>
  <si>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</si>
  <si>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</si>
  <si>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</si>
  <si>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</si>
  <si>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</si>
  <si>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</si>
  <si>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</si>
  <si>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</si>
  <si>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</si>
  <si>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</si>
  <si>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</si>
  <si>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</si>
  <si>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</si>
  <si>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</si>
  <si>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</si>
  <si>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</si>
  <si>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</si>
  <si>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</si>
  <si>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</si>
  <si>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</si>
  <si>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</si>
  <si>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</si>
  <si>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</si>
  <si>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</si>
  <si>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</si>
  <si>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</si>
  <si>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</si>
  <si>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</si>
  <si>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</si>
  <si>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</si>
  <si>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</si>
  <si>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</si>
  <si>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</si>
  <si>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</si>
  <si>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</si>
  <si>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</si>
  <si>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</si>
  <si>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</si>
  <si>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</si>
  <si>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</si>
  <si>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</si>
  <si>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</si>
  <si>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</si>
  <si>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</si>
  <si>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</si>
  <si>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</si>
  <si>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</si>
  <si>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</si>
  <si>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</si>
  <si>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</si>
  <si>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</si>
  <si>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</si>
  <si>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</si>
  <si>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</si>
  <si>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</si>
  <si>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</si>
  <si>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</si>
  <si>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</si>
  <si>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</si>
  <si>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</si>
  <si>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</si>
  <si>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</si>
  <si>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</si>
  <si>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</si>
  <si>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</si>
  <si>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</si>
  <si>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</si>
  <si>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</si>
  <si>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</si>
  <si>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</si>
  <si>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</si>
  <si>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</si>
  <si>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</si>
  <si>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</si>
  <si>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</si>
  <si>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</si>
  <si>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</si>
  <si>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</si>
  <si>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</si>
  <si>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</si>
  <si>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</si>
  <si>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</si>
  <si>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</si>
  <si>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</si>
  <si>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</si>
  <si>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</si>
  <si>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</si>
  <si>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</si>
  <si>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</si>
  <si>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</si>
  <si>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</si>
  <si>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</si>
  <si>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</si>
  <si>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</si>
  <si>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</si>
  <si>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</si>
  <si>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</si>
  <si>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</si>
  <si>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</si>
  <si>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</si>
  <si>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</si>
  <si>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</si>
  <si>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</si>
  <si>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</si>
  <si>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</si>
  <si>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</si>
  <si>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</si>
  <si>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</si>
  <si>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</si>
  <si>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</si>
  <si>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</si>
  <si>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</si>
  <si>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</si>
  <si>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</si>
  <si>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</si>
  <si>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</si>
  <si>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</si>
  <si>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</si>
  <si>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</si>
  <si>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</si>
  <si>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</si>
  <si>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</si>
  <si>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</si>
  <si>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</si>
  <si>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</si>
  <si>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</si>
  <si>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</si>
  <si>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</si>
  <si>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</si>
  <si>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</si>
  <si>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</si>
  <si>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</si>
  <si>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</si>
  <si>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</si>
  <si>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</si>
  <si>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</si>
  <si>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</si>
  <si>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</si>
  <si>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</si>
  <si>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</si>
  <si>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</si>
  <si>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</si>
  <si>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</si>
  <si>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</si>
  <si>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</si>
  <si>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</si>
  <si>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</si>
  <si>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</si>
  <si>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</si>
  <si>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</si>
  <si>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</si>
  <si>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</si>
  <si>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</si>
  <si>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</si>
  <si>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</si>
  <si>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</si>
  <si>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</si>
  <si>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</si>
  <si>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</si>
  <si>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</si>
  <si>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</si>
  <si>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</si>
  <si>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</si>
  <si>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</si>
  <si>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</si>
  <si>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</si>
  <si>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</si>
  <si>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</si>
  <si>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</si>
  <si>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</si>
  <si>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</si>
  <si>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</si>
  <si>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</si>
  <si>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</si>
  <si>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</si>
  <si>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</si>
  <si>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</si>
  <si>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</si>
  <si>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</si>
  <si>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</si>
  <si>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</si>
  <si>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</si>
  <si>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</si>
  <si>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</si>
  <si>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</si>
  <si>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</si>
  <si>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</si>
  <si>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</si>
  <si>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</si>
  <si>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</si>
  <si>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</si>
  <si>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</si>
  <si>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</si>
  <si>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</si>
  <si>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</si>
  <si>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</si>
  <si>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</si>
  <si>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</si>
  <si>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</si>
  <si>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</si>
  <si>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</si>
  <si>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</si>
  <si>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</si>
  <si>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</si>
  <si>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</si>
  <si>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</si>
  <si>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</si>
  <si>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</si>
  <si>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</si>
  <si>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</si>
  <si>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</si>
  <si>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</si>
  <si>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</si>
  <si>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</si>
  <si>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</si>
  <si>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</si>
  <si>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</si>
  <si>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</si>
  <si>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</si>
  <si>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</si>
  <si>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</si>
  <si>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</si>
  <si>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</si>
  <si>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</si>
  <si>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</si>
  <si>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</si>
  <si>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</si>
  <si>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</si>
  <si>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</si>
  <si>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</si>
  <si>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</si>
  <si>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</si>
  <si>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</si>
  <si>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</si>
  <si>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</si>
  <si>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</si>
  <si>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</si>
  <si>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</si>
  <si>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</si>
  <si>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</si>
  <si>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</si>
  <si>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</si>
  <si>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</si>
  <si>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</si>
  <si>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</si>
  <si>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</si>
  <si>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</si>
  <si>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</si>
  <si>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</si>
  <si>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</si>
  <si>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</si>
  <si>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</si>
  <si>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</si>
  <si>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</si>
  <si>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</si>
  <si>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</si>
  <si>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</si>
  <si>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</si>
  <si>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</si>
  <si>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</si>
  <si>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</si>
  <si>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</si>
  <si>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</si>
  <si>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</si>
  <si>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</si>
  <si>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</si>
  <si>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</si>
  <si>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</si>
  <si>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</si>
  <si>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</si>
  <si>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</si>
  <si>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</si>
  <si>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</si>
  <si>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</si>
  <si>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</si>
  <si>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</si>
  <si>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</si>
  <si>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</si>
  <si>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</si>
  <si>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</si>
  <si>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</si>
  <si>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</si>
  <si>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</si>
  <si>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</si>
  <si>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</si>
  <si>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</si>
  <si>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</si>
  <si>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</si>
  <si>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</si>
  <si>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</si>
  <si>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</si>
  <si>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</si>
  <si>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</si>
  <si>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</si>
  <si>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</si>
  <si>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</si>
  <si>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</si>
  <si>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</si>
  <si>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</si>
  <si>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</si>
  <si>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</si>
  <si>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</si>
  <si>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</si>
  <si>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</si>
  <si>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</si>
  <si>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</si>
  <si>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</si>
  <si>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</si>
  <si>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</si>
  <si>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</si>
  <si>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</si>
  <si>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</si>
  <si>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</si>
  <si>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</si>
  <si>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</si>
  <si>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</si>
  <si>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</si>
  <si>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</si>
  <si>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</si>
  <si>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</si>
  <si>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</si>
  <si>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</si>
  <si>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</si>
  <si>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</si>
  <si>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</si>
  <si>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</si>
  <si>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</si>
  <si>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</si>
  <si>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</si>
  <si>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</si>
  <si>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</si>
  <si>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</si>
  <si>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</si>
  <si>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</si>
  <si>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</si>
  <si>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</si>
  <si>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</si>
  <si>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</si>
  <si>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</si>
  <si>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</si>
  <si>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</si>
  <si>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</si>
  <si>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</si>
  <si>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</si>
  <si>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</si>
  <si>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</si>
  <si>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</si>
  <si>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</si>
  <si>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</si>
  <si>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</si>
  <si>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</si>
  <si>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</si>
  <si>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</si>
  <si>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</si>
  <si>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</si>
  <si>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</si>
  <si>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</si>
  <si>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</si>
  <si>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</si>
  <si>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</si>
  <si>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</si>
  <si>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</si>
  <si>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</si>
  <si>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</si>
  <si>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</si>
  <si>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</si>
  <si>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</si>
  <si>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</si>
  <si>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</si>
  <si>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</si>
  <si>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</si>
  <si>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</si>
  <si>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</si>
  <si>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</si>
  <si>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</si>
  <si>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</si>
  <si>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</si>
  <si>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</si>
  <si>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</si>
  <si>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</si>
  <si>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</si>
  <si>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</si>
  <si>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</si>
  <si>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</si>
  <si>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</si>
  <si>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</si>
  <si>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</si>
  <si>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</si>
  <si>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</si>
  <si>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</si>
  <si>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</si>
  <si>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</si>
  <si>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</si>
  <si>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</si>
  <si>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</si>
  <si>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</si>
  <si>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</si>
  <si>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</si>
  <si>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</si>
  <si>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</si>
  <si>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</si>
  <si>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</si>
  <si>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</si>
  <si>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</si>
  <si>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</si>
  <si>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</si>
  <si>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</si>
  <si>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</si>
  <si>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</si>
  <si>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</si>
  <si>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</si>
  <si>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</si>
  <si>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</si>
  <si>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</si>
  <si>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</si>
  <si>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</si>
  <si>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</si>
  <si>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</si>
  <si>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</si>
  <si>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</si>
  <si>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</si>
  <si>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</si>
  <si>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</si>
  <si>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</si>
  <si>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</si>
  <si>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</si>
  <si>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</si>
  <si>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</si>
  <si>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</si>
  <si>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</si>
  <si>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</si>
  <si>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</si>
  <si>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</si>
  <si>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</si>
  <si>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</si>
  <si>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</si>
  <si>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</si>
  <si>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</si>
  <si>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</si>
  <si>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</si>
  <si>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</si>
  <si>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</si>
  <si>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</si>
  <si>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</si>
  <si>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</si>
  <si>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</si>
  <si>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</si>
  <si>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</si>
  <si>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</si>
  <si>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</si>
  <si>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</si>
  <si>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</si>
  <si>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</si>
  <si>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</si>
  <si>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</si>
  <si>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</si>
  <si>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</si>
  <si>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</si>
  <si>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</si>
  <si>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</si>
  <si>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</si>
  <si>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</si>
  <si>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</si>
  <si>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</si>
  <si>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</si>
  <si>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</si>
  <si>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</si>
  <si>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</si>
  <si>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</si>
  <si>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</si>
  <si>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</si>
  <si>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</si>
  <si>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</si>
  <si>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</si>
  <si>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</si>
  <si>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</si>
  <si>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</si>
  <si>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</si>
  <si>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</si>
  <si>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</si>
  <si>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</si>
  <si>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</si>
  <si>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</si>
  <si>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</si>
  <si>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</si>
  <si>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</si>
  <si>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</si>
  <si>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</si>
  <si>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</si>
  <si>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</si>
  <si>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</si>
  <si>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</si>
  <si>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</si>
  <si>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</si>
  <si>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</si>
  <si>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</si>
  <si>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</si>
  <si>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</si>
  <si>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</si>
  <si>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</si>
  <si>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</si>
  <si>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</si>
  <si>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</si>
  <si>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</si>
  <si>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</si>
  <si>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</si>
  <si>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</si>
  <si>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</si>
  <si>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</si>
  <si>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</si>
  <si>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</si>
  <si>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</si>
  <si>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</si>
  <si>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</si>
  <si>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</si>
  <si>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</si>
  <si>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</si>
  <si>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</si>
  <si>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</si>
  <si>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</si>
  <si>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</si>
  <si>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</si>
  <si>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</si>
  <si>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</si>
  <si>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</si>
  <si>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</si>
  <si>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</si>
  <si>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</si>
  <si>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</si>
  <si>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</si>
  <si>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</si>
  <si>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</si>
  <si>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</si>
  <si>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</si>
  <si>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</si>
  <si>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</si>
  <si>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</si>
  <si>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</si>
  <si>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</si>
  <si>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</si>
  <si>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</si>
  <si>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</si>
  <si>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</si>
  <si>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</si>
  <si>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</si>
  <si>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</si>
  <si>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</si>
  <si>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</si>
  <si>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</si>
  <si>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</si>
  <si>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</si>
  <si>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</si>
  <si>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</si>
  <si>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</si>
  <si>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</si>
  <si>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</si>
  <si>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</si>
  <si>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</si>
  <si>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</si>
  <si>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</si>
  <si>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</si>
  <si>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</si>
  <si>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</si>
  <si>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</si>
  <si>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</si>
  <si>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</si>
  <si>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</si>
  <si>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</si>
  <si>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</si>
  <si>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</si>
  <si>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</si>
  <si>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</si>
  <si>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</si>
  <si>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</si>
  <si>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</si>
  <si>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</si>
  <si>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</si>
  <si>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</si>
  <si>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</si>
  <si>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</si>
  <si>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</si>
  <si>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</si>
  <si>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</si>
  <si>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</si>
  <si>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</si>
  <si>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</si>
  <si>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</si>
  <si>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</si>
  <si>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</si>
  <si>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</si>
  <si>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</si>
  <si>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</si>
  <si>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</si>
  <si>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</si>
  <si>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</si>
  <si>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</si>
  <si>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</si>
  <si>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</si>
  <si>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</si>
  <si>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</si>
  <si>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</si>
  <si>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</si>
  <si>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</si>
  <si>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</si>
  <si>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</si>
  <si>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</si>
  <si>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</si>
  <si>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</si>
  <si>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</si>
  <si>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</si>
  <si>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</si>
  <si>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</si>
  <si>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</si>
  <si>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</si>
  <si>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</si>
  <si>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</si>
  <si>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</si>
  <si>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</si>
  <si>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</si>
  <si>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</si>
  <si>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</si>
  <si>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</si>
  <si>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</si>
  <si>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</si>
  <si>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</si>
  <si>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</si>
  <si>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</si>
  <si>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</si>
  <si>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</si>
  <si>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</si>
  <si>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</si>
  <si>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</si>
  <si>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</si>
  <si>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</si>
  <si>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</si>
  <si>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</si>
  <si>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</si>
  <si>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</si>
  <si>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</si>
  <si>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</si>
  <si>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</si>
  <si>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</si>
  <si>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</si>
  <si>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</si>
  <si>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</si>
  <si>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</si>
  <si>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</si>
  <si>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</si>
  <si>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</si>
  <si>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</si>
  <si>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</si>
  <si>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</si>
  <si>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</si>
  <si>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</si>
  <si>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</si>
  <si>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</si>
  <si>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</si>
  <si>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</si>
  <si>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</si>
  <si>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</si>
  <si>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</si>
  <si>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</si>
  <si>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</si>
  <si>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</si>
  <si>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</si>
  <si>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</si>
  <si>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</si>
  <si>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</si>
  <si>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</si>
  <si>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</si>
  <si>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</si>
  <si>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</si>
  <si>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</si>
  <si>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</si>
  <si>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</si>
  <si>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</si>
  <si>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</si>
  <si>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</si>
  <si>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</si>
  <si>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</si>
  <si>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</si>
  <si>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</si>
  <si>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</si>
  <si>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</si>
  <si>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</si>
  <si>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</si>
  <si>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</si>
  <si>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</si>
  <si>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</si>
  <si>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</si>
  <si>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</si>
  <si>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</si>
  <si>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</si>
  <si>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</si>
  <si>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</si>
  <si>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</si>
  <si>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</si>
  <si>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</si>
  <si>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</si>
  <si>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</si>
  <si>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</si>
  <si>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</si>
  <si>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</si>
  <si>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</si>
  <si>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</si>
  <si>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</si>
  <si>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</si>
  <si>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</si>
  <si>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</si>
  <si>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</si>
  <si>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</si>
  <si>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</si>
  <si>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</si>
  <si>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</si>
  <si>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</si>
  <si>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</si>
  <si>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</si>
  <si>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</si>
  <si>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</si>
  <si>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</si>
  <si>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</si>
  <si>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</si>
  <si>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</si>
  <si>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</si>
  <si>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</si>
  <si>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</si>
  <si>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</si>
  <si>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</si>
  <si>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</si>
  <si>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</si>
  <si>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</si>
  <si>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</si>
  <si>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</si>
  <si>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</si>
  <si>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</si>
  <si>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</si>
  <si>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</si>
  <si>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</si>
  <si>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</si>
  <si>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</si>
  <si>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</si>
  <si>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</si>
  <si>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</si>
  <si>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</si>
  <si>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</si>
  <si>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</si>
  <si>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</si>
  <si>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</si>
  <si>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</si>
  <si>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</si>
  <si>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</si>
  <si>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</si>
  <si>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</si>
  <si>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</si>
  <si>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</si>
  <si>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</si>
  <si>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</si>
  <si>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</si>
  <si>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</si>
  <si>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</si>
  <si>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</si>
  <si>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</si>
  <si>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</si>
  <si>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</si>
  <si>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</si>
  <si>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</si>
  <si>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</si>
  <si>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</si>
  <si>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</si>
  <si>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</si>
  <si>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</si>
  <si>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</si>
  <si>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</si>
  <si>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</si>
  <si>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</si>
  <si>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</si>
  <si>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</si>
  <si>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</si>
  <si>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</si>
  <si>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</si>
  <si>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</si>
  <si>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</si>
  <si>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</si>
  <si>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</si>
  <si>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</si>
  <si>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</si>
  <si>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</si>
  <si>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</si>
  <si>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</si>
  <si>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</si>
  <si>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</si>
  <si>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</si>
  <si>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</si>
  <si>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</si>
  <si>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</si>
  <si>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</si>
  <si>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</si>
  <si>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</si>
  <si>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</si>
  <si>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</si>
  <si>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</si>
  <si>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</si>
  <si>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</si>
  <si>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</si>
  <si>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</si>
  <si>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</si>
  <si>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</si>
  <si>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</si>
  <si>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</si>
  <si>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</si>
  <si>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</si>
  <si>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</si>
  <si>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</si>
  <si>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</si>
  <si>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</si>
  <si>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</si>
  <si>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</si>
  <si>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</si>
  <si>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</si>
  <si>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</si>
  <si>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</si>
  <si>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</si>
  <si>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</si>
  <si>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</si>
  <si>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</si>
  <si>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</si>
  <si>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</si>
  <si>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</si>
  <si>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</si>
  <si>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</si>
  <si>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</si>
  <si>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</si>
  <si>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</si>
  <si>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</si>
  <si>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</si>
  <si>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</si>
  <si>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</si>
  <si>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</si>
  <si>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</si>
  <si>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</si>
  <si>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</si>
  <si>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</si>
  <si>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</si>
  <si>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</si>
  <si>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</si>
  <si>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</si>
  <si>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</si>
  <si>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</si>
  <si>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</si>
  <si>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</si>
  <si>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</si>
  <si>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</si>
  <si>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</si>
  <si>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</si>
  <si>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</si>
  <si>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</si>
  <si>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</si>
  <si>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</si>
  <si>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</si>
  <si>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</si>
  <si>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</si>
  <si>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</si>
  <si>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</si>
  <si>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</si>
  <si>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</si>
  <si>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</si>
  <si>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</si>
  <si>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</si>
  <si>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</si>
  <si>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</si>
  <si>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</si>
  <si>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</si>
  <si>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</si>
  <si>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</si>
  <si>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</si>
  <si>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</si>
  <si>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</si>
  <si>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</si>
  <si>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</si>
  <si>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</si>
  <si>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</si>
  <si>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</si>
  <si>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</si>
  <si>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</si>
  <si>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</si>
  <si>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</si>
  <si>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</si>
  <si>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</si>
  <si>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</si>
  <si>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</si>
  <si>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</si>
  <si>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</si>
  <si>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</si>
  <si>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</si>
  <si>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</si>
  <si>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</si>
  <si>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</si>
  <si>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</si>
  <si>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</si>
  <si>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</si>
  <si>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</si>
  <si>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</si>
  <si>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</si>
  <si>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</si>
  <si>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</si>
  <si>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</si>
  <si>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</si>
  <si>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</si>
  <si>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</si>
  <si>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</si>
  <si>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</si>
  <si>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</si>
  <si>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</si>
  <si>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</si>
  <si>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</si>
  <si>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</si>
  <si>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</si>
  <si>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</si>
  <si>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</si>
  <si>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</si>
  <si>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</si>
  <si>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</si>
  <si>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</si>
  <si>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</si>
  <si>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</si>
  <si>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</si>
  <si>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</si>
  <si>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</si>
  <si>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</si>
  <si>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</si>
  <si>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</si>
  <si>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</si>
  <si>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</si>
  <si>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</si>
  <si>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</si>
  <si>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</si>
  <si>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</si>
  <si>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</si>
  <si>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</si>
  <si>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</si>
  <si>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</si>
  <si>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</si>
  <si>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</si>
  <si>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</si>
  <si>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</si>
  <si>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</si>
  <si>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</si>
  <si>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</si>
  <si>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</si>
  <si>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</si>
  <si>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</si>
  <si>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</si>
  <si>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</si>
  <si>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</si>
  <si>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</si>
  <si>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</si>
  <si>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</si>
  <si>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</si>
  <si>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</si>
  <si>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</si>
  <si>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</si>
  <si>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</si>
  <si>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</si>
  <si>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</si>
  <si>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</si>
  <si>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</si>
  <si>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</si>
  <si>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</si>
  <si>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</si>
  <si>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</si>
  <si>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</si>
  <si>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</si>
  <si>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</si>
  <si>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</si>
  <si>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</si>
  <si>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</si>
  <si>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</si>
  <si>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</si>
  <si>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</si>
  <si>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</si>
  <si>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</si>
  <si>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</si>
  <si>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</si>
  <si>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</si>
  <si>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</si>
  <si>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</si>
  <si>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</si>
  <si>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</si>
  <si>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</si>
  <si>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</si>
  <si>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</si>
  <si>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</si>
  <si>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</si>
  <si>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</si>
  <si>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</si>
  <si>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</si>
  <si>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</si>
  <si>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</si>
  <si>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</si>
  <si>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</si>
  <si>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</si>
  <si>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</si>
  <si>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</si>
  <si>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</si>
  <si>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</si>
  <si>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</si>
  <si>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</si>
  <si>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</si>
  <si>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</si>
  <si>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</si>
  <si>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</si>
  <si>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</si>
  <si>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</si>
  <si>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</si>
  <si>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</si>
  <si>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</si>
  <si>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</si>
  <si>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</si>
  <si>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</si>
  <si>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</si>
  <si>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</si>
  <si>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</si>
  <si>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</si>
  <si>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</si>
  <si>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</si>
  <si>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</si>
  <si>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</si>
  <si>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</si>
  <si>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</si>
  <si>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</si>
  <si>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</si>
  <si>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</si>
  <si>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</si>
  <si>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</si>
  <si>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</si>
  <si>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</si>
  <si>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</si>
  <si>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</si>
  <si>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</si>
  <si>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</si>
  <si>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</si>
  <si>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</si>
  <si>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</si>
  <si>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</si>
  <si>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</si>
  <si>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</si>
  <si>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</si>
  <si>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</si>
  <si>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</si>
  <si>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</si>
  <si>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</si>
  <si>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</si>
  <si>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</si>
  <si>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</si>
  <si>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</si>
  <si>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</si>
  <si>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</si>
  <si>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</si>
  <si>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</si>
  <si>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</si>
  <si>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</si>
  <si>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</si>
  <si>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</si>
  <si>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</si>
  <si>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</si>
  <si>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</si>
  <si>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</si>
  <si>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</si>
  <si>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</si>
  <si>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</si>
  <si>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</si>
  <si>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</si>
  <si>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</si>
  <si>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</si>
  <si>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</si>
  <si>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</si>
  <si>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</si>
  <si>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</si>
  <si>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</si>
  <si>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</si>
  <si>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</si>
  <si>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</si>
  <si>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</si>
  <si>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</si>
  <si>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</si>
  <si>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</si>
  <si>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</si>
  <si>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</si>
  <si>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</si>
  <si>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</si>
  <si>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</si>
  <si>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</si>
  <si>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</si>
  <si>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</si>
  <si>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</si>
  <si>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</si>
  <si>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</si>
  <si>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</si>
  <si>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</si>
  <si>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</si>
  <si>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</si>
  <si>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</si>
  <si>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</si>
  <si>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</si>
  <si>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</si>
  <si>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</si>
  <si>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</si>
  <si>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</si>
  <si>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</si>
  <si>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</si>
  <si>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</si>
  <si>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</si>
  <si>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</si>
  <si>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</si>
  <si>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</si>
  <si>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</si>
  <si>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</si>
  <si>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</si>
  <si>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</si>
  <si>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</si>
  <si>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</si>
  <si>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</si>
  <si>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</si>
  <si>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</si>
  <si>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</si>
  <si>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</si>
  <si>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</si>
  <si>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</si>
  <si>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</si>
  <si>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</si>
  <si>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</si>
  <si>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</si>
  <si>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</si>
  <si>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</si>
  <si>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</si>
  <si>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</si>
  <si>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</si>
  <si>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</si>
  <si>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</si>
  <si>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</si>
  <si>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</si>
  <si>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</si>
  <si>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</si>
  <si>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</si>
  <si>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</si>
  <si>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</si>
  <si>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</si>
  <si>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</si>
  <si>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</si>
  <si>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</si>
  <si>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</si>
  <si>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</si>
  <si>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</si>
  <si>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</si>
  <si>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</si>
  <si>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</si>
  <si>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</si>
  <si>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</si>
  <si>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</si>
  <si>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</si>
  <si>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</si>
  <si>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</si>
  <si>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</si>
  <si>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</si>
  <si>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</si>
  <si>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</si>
  <si>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</si>
  <si>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</si>
  <si>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</si>
  <si>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</si>
  <si>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</si>
  <si>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</si>
  <si>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</si>
  <si>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</si>
  <si>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</si>
  <si>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</si>
  <si>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</si>
  <si>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</si>
  <si>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</si>
  <si>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</si>
  <si>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</si>
  <si>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</si>
  <si>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</si>
  <si>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</si>
  <si>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</si>
  <si>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</si>
  <si>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</si>
  <si>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</si>
  <si>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</si>
  <si>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</si>
  <si>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</si>
  <si>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</si>
  <si>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</si>
  <si>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</si>
  <si>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</si>
  <si>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</si>
  <si>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</si>
  <si>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</si>
  <si>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</si>
  <si>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</si>
  <si>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</si>
  <si>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</si>
  <si>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</si>
  <si>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</si>
  <si>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</si>
  <si>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</si>
  <si>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</si>
  <si>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</si>
  <si>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</si>
  <si>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</si>
  <si>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</si>
  <si>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</si>
  <si>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</si>
  <si>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</si>
  <si>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</si>
  <si>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</si>
  <si>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</si>
  <si>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</si>
  <si>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</si>
  <si>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</si>
  <si>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</si>
  <si>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</si>
  <si>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</si>
  <si>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</si>
  <si>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</si>
  <si>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</si>
  <si>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</si>
  <si>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</si>
  <si>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</si>
  <si>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</si>
  <si>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</si>
  <si>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</si>
  <si>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</si>
  <si>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</si>
  <si>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</si>
  <si>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</si>
  <si>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</si>
  <si>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</si>
  <si>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</si>
  <si>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</si>
  <si>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</si>
  <si>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</si>
  <si>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</si>
  <si>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</si>
  <si>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</si>
  <si>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</si>
  <si>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</si>
  <si>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</si>
  <si>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</si>
  <si>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</si>
  <si>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</si>
  <si>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</si>
  <si>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</si>
  <si>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</si>
  <si>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</si>
  <si>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</si>
  <si>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</si>
  <si>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</si>
  <si>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</si>
  <si>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</si>
  <si>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</si>
  <si>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</si>
  <si>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</si>
  <si>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</si>
  <si>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</si>
  <si>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</si>
  <si>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</si>
  <si>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</si>
  <si>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</si>
  <si>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</si>
  <si>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</si>
  <si>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</si>
  <si>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</si>
  <si>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</si>
  <si>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</si>
  <si>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</si>
  <si>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</si>
  <si>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</si>
  <si>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</si>
  <si>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</si>
  <si>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</si>
  <si>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</si>
  <si>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</si>
  <si>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</si>
  <si>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</si>
  <si>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</si>
  <si>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</si>
  <si>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</si>
  <si>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</si>
  <si>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</si>
  <si>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</si>
  <si>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</si>
  <si>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</si>
  <si>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</si>
  <si>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</si>
  <si>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</si>
  <si>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</si>
  <si>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</si>
  <si>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</si>
  <si>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</si>
  <si>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</si>
  <si>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</si>
  <si>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</si>
  <si>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</si>
  <si>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</si>
  <si>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</si>
  <si>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</si>
  <si>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</si>
  <si>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</si>
  <si>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</si>
  <si>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</si>
  <si>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</si>
  <si>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</si>
  <si>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</si>
  <si>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</si>
  <si>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</si>
  <si>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</si>
  <si>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</si>
  <si>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</si>
  <si>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</si>
  <si>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</si>
  <si>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</si>
  <si>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</si>
  <si>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</si>
  <si>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</si>
  <si>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</si>
  <si>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</si>
  <si>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</si>
  <si>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</si>
  <si>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</si>
  <si>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</si>
  <si>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</si>
  <si>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</si>
  <si>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</si>
  <si>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</si>
  <si>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</si>
  <si>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</si>
  <si>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</si>
  <si>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</si>
  <si>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</si>
  <si>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</si>
  <si>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</si>
  <si>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</si>
  <si>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</si>
  <si>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</si>
  <si>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</si>
  <si>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</si>
  <si>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</si>
  <si>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</si>
  <si>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</si>
  <si>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</si>
  <si>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</si>
  <si>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</si>
  <si>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</si>
  <si>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</si>
  <si>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</si>
  <si>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</si>
  <si>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</si>
  <si>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</si>
  <si>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</si>
  <si>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</si>
  <si>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</si>
  <si>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</si>
  <si>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</si>
  <si>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</si>
  <si>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</si>
  <si>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</si>
  <si>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</si>
  <si>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</si>
  <si>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</si>
  <si>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</si>
  <si>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</si>
  <si>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</si>
  <si>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</si>
  <si>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</si>
  <si>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</si>
  <si>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</si>
  <si>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</si>
  <si>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</si>
  <si>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</si>
  <si>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</si>
  <si>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</si>
  <si>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</si>
  <si>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</si>
  <si>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</si>
  <si>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</si>
  <si>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</si>
  <si>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</si>
  <si>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</si>
  <si>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</si>
  <si>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</si>
  <si>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</si>
  <si>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</si>
  <si>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</si>
  <si>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</si>
  <si>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</si>
  <si>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</si>
  <si>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</si>
  <si>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</si>
  <si>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</si>
  <si>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</si>
  <si>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</si>
  <si>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</si>
  <si>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</si>
  <si>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</si>
  <si>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</si>
  <si>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</si>
  <si>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</si>
  <si>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</si>
  <si>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</si>
  <si>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</si>
  <si>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</si>
  <si>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</si>
  <si>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</si>
  <si>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</si>
  <si>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</si>
  <si>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</si>
  <si>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</si>
  <si>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</si>
  <si>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</si>
  <si>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</si>
  <si>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</si>
  <si>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</si>
  <si>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</si>
  <si>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</si>
  <si>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</si>
  <si>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</si>
  <si>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</si>
  <si>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</si>
  <si>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</si>
  <si>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</si>
  <si>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</si>
  <si>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</si>
  <si>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</si>
  <si>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</si>
  <si>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</si>
  <si>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</si>
  <si>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</si>
  <si>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</si>
  <si>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</si>
  <si>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</si>
  <si>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</si>
  <si>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</si>
  <si>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</si>
  <si>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</si>
  <si>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</si>
  <si>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</si>
  <si>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</si>
  <si>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</si>
  <si>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</si>
  <si>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</si>
  <si>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</si>
  <si>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</si>
  <si>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</si>
  <si>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</si>
  <si>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</si>
  <si>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</si>
  <si>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</si>
  <si>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</si>
  <si>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</si>
  <si>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</si>
  <si>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</si>
  <si>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</si>
  <si>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</si>
  <si>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</si>
  <si>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</si>
  <si>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</si>
  <si>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</si>
  <si>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</si>
  <si>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</si>
  <si>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</si>
  <si>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</si>
  <si>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</si>
  <si>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</si>
  <si>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</si>
  <si>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</si>
  <si>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</si>
  <si>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</si>
  <si>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</si>
  <si>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</si>
  <si>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</si>
  <si>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</si>
  <si>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</si>
  <si>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</si>
  <si>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</si>
  <si>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</si>
  <si>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</si>
  <si>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</si>
  <si>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</si>
  <si>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</si>
  <si>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</si>
  <si>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</si>
  <si>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</si>
  <si>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</si>
  <si>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</si>
  <si>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</si>
  <si>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</si>
  <si>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</si>
  <si>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</si>
  <si>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</si>
  <si>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</si>
  <si>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</si>
  <si>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</si>
  <si>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</si>
  <si>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</si>
  <si>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</si>
  <si>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</si>
  <si>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</si>
  <si>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</si>
  <si>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</si>
  <si>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</si>
  <si>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</si>
  <si>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</si>
  <si>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</si>
  <si>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</si>
  <si>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</si>
  <si>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</si>
  <si>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</si>
  <si>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</si>
  <si>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</si>
  <si>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</si>
  <si>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</si>
  <si>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</si>
  <si>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</si>
  <si>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</si>
  <si>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</si>
  <si>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</si>
  <si>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</si>
  <si>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</si>
  <si>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</si>
  <si>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</si>
  <si>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</si>
  <si>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</si>
  <si>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</si>
  <si>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</si>
  <si>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</si>
  <si>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</si>
  <si>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</si>
  <si>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</si>
  <si>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</si>
  <si>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</si>
  <si>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</si>
  <si>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</si>
  <si>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</si>
  <si>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</si>
  <si>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</si>
  <si>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</si>
  <si>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</si>
  <si>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</si>
  <si>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</si>
  <si>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</si>
  <si>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</si>
  <si>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</si>
  <si>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</si>
  <si>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</si>
  <si>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</si>
  <si>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</si>
  <si>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</si>
  <si>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</si>
  <si>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</si>
  <si>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</si>
  <si>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</si>
  <si>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</si>
  <si>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</si>
  <si>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</si>
  <si>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</si>
  <si>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</si>
  <si>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</si>
  <si>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</si>
  <si>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</si>
  <si>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</si>
  <si>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</si>
  <si>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</si>
  <si>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</si>
  <si>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</si>
  <si>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</si>
  <si>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</si>
  <si>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</si>
  <si>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</si>
  <si>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</si>
  <si>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</si>
  <si>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</si>
  <si>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</si>
  <si>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</si>
  <si>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</si>
  <si>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</si>
  <si>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</si>
  <si>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</si>
  <si>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</si>
  <si>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</si>
  <si>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</si>
  <si>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</si>
  <si>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</si>
  <si>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</si>
  <si>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</si>
  <si>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</si>
  <si>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</si>
  <si>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</si>
  <si>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</si>
  <si>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</si>
  <si>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</si>
  <si>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</si>
  <si>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</si>
  <si>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</si>
  <si>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</si>
  <si>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</si>
  <si>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</si>
  <si>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</si>
  <si>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</si>
  <si>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</si>
  <si>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</si>
  <si>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</si>
  <si>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</si>
  <si>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</si>
  <si>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</si>
  <si>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</si>
  <si>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</si>
  <si>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</si>
  <si>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</si>
  <si>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</si>
  <si>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</si>
  <si>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</si>
  <si>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</si>
  <si>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</si>
  <si>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</si>
  <si>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</si>
  <si>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</si>
  <si>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</si>
  <si>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</si>
  <si>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</si>
  <si>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</si>
  <si>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</si>
  <si>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</si>
  <si>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</si>
  <si>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</si>
  <si>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</si>
  <si>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</si>
  <si>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</si>
  <si>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</si>
  <si>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</si>
  <si>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</si>
  <si>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</si>
  <si>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</si>
  <si>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</si>
  <si>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</si>
  <si>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</si>
  <si>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</si>
  <si>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</si>
  <si>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</si>
  <si>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</si>
  <si>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</si>
  <si>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</si>
  <si>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</si>
  <si>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</si>
  <si>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</si>
  <si>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</si>
  <si>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</si>
  <si>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</si>
  <si>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</si>
  <si>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</si>
  <si>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</si>
  <si>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</si>
  <si>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</si>
  <si>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</si>
  <si>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</si>
  <si>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</si>
  <si>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</si>
  <si>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</si>
  <si>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</si>
  <si>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</si>
  <si>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</si>
  <si>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</si>
  <si>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</si>
  <si>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</si>
  <si>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</si>
  <si>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</si>
  <si>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</si>
  <si>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</si>
  <si>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</si>
  <si>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</si>
  <si>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</si>
  <si>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</si>
  <si>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</si>
  <si>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</si>
  <si>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</si>
  <si>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</si>
  <si>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</si>
  <si>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</si>
  <si>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</si>
  <si>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</si>
  <si>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</si>
  <si>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</si>
  <si>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</si>
  <si>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</si>
  <si>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</si>
  <si>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</si>
  <si>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</si>
  <si>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</si>
  <si>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</si>
  <si>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</si>
  <si>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</si>
  <si>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</si>
  <si>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</si>
  <si>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</si>
  <si>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</si>
  <si>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</si>
  <si>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</si>
  <si>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</si>
  <si>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</si>
  <si>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</si>
  <si>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</si>
  <si>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</si>
  <si>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</si>
  <si>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</si>
  <si>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</si>
  <si>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</si>
  <si>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</si>
  <si>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</si>
  <si>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</si>
  <si>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</si>
  <si>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</si>
  <si>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</si>
  <si>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</si>
  <si>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</si>
  <si>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</si>
  <si>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</si>
  <si>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</si>
  <si>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</si>
  <si>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</si>
  <si>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</si>
  <si>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</si>
  <si>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</si>
  <si>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</si>
  <si>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</si>
  <si>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</si>
  <si>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</si>
  <si>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</si>
  <si>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</si>
  <si>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</si>
  <si>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</si>
  <si>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</si>
  <si>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</si>
  <si>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</si>
  <si>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</si>
  <si>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</si>
  <si>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</si>
  <si>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</si>
  <si>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</si>
  <si>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</si>
  <si>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</si>
  <si>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</si>
  <si>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</si>
  <si>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</si>
  <si>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</si>
  <si>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</si>
  <si>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</si>
  <si>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</si>
  <si>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</si>
  <si>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</si>
  <si>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</si>
  <si>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</si>
  <si>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</si>
  <si>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</si>
  <si>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</si>
  <si>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</si>
  <si>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</si>
  <si>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</si>
  <si>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</si>
  <si>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</si>
  <si>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</si>
  <si>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</si>
  <si>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</si>
  <si>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</si>
  <si>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</si>
  <si>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</si>
  <si>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</si>
  <si>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</si>
  <si>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</si>
  <si>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</si>
  <si>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</si>
  <si>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</si>
  <si>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</si>
  <si>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</si>
  <si>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</si>
  <si>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</si>
  <si>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</si>
  <si>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</si>
  <si>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</si>
  <si>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</si>
  <si>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</si>
  <si>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</si>
  <si>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</si>
  <si>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</si>
  <si>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</si>
  <si>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</si>
  <si>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</si>
  <si>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</si>
  <si>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</si>
  <si>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</si>
  <si>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</si>
  <si>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</si>
  <si>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</si>
  <si>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</si>
  <si>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</si>
  <si>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</si>
  <si>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</si>
  <si>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</si>
  <si>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</si>
  <si>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</si>
  <si>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</si>
  <si>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</si>
  <si>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</si>
  <si>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</si>
  <si>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</si>
  <si>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</si>
  <si>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</si>
  <si>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</si>
  <si>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</si>
  <si>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</si>
  <si>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</si>
  <si>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</si>
  <si>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</si>
  <si>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</si>
  <si>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</si>
  <si>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</si>
  <si>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</si>
  <si>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</si>
  <si>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</si>
  <si>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</si>
  <si>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</si>
  <si>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</si>
  <si>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</si>
  <si>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</si>
  <si>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</si>
  <si>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</si>
  <si>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</si>
  <si>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</si>
  <si>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</si>
  <si>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</si>
  <si>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</si>
  <si>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</si>
  <si>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</si>
  <si>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</si>
  <si>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</si>
  <si>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</si>
  <si>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</si>
  <si>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</si>
  <si>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</si>
  <si>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</si>
  <si>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</si>
  <si>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</si>
  <si>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</si>
  <si>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</si>
  <si>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</si>
  <si>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</si>
  <si>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</si>
  <si>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</si>
  <si>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</si>
  <si>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</si>
  <si>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</si>
  <si>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</si>
  <si>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</si>
  <si>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</si>
  <si>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</si>
  <si>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</si>
  <si>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</si>
  <si>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</si>
  <si>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</si>
  <si>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</si>
  <si>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</si>
  <si>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</si>
  <si>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</si>
  <si>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</si>
  <si>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</si>
  <si>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</si>
  <si>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</si>
  <si>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</si>
  <si>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</si>
  <si>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</si>
  <si>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</si>
  <si>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</si>
  <si>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</si>
  <si>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</si>
  <si>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</si>
  <si>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</si>
  <si>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</si>
  <si>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</si>
  <si>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</si>
  <si>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</si>
  <si>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</si>
  <si>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</si>
  <si>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</si>
  <si>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</si>
  <si>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</si>
  <si>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</si>
  <si>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</si>
  <si>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</si>
  <si>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</si>
  <si>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</si>
  <si>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</si>
  <si>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</si>
  <si>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</si>
  <si>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</si>
  <si>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</si>
  <si>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</si>
  <si>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</si>
  <si>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</si>
  <si>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</si>
  <si>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</si>
  <si>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</si>
  <si>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</si>
  <si>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</si>
  <si>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</si>
  <si>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</si>
  <si>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</si>
  <si>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</si>
  <si>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</si>
  <si>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</si>
  <si>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</si>
  <si>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</si>
  <si>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</si>
  <si>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</si>
  <si>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</si>
  <si>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</si>
  <si>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</si>
  <si>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</si>
  <si>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</si>
  <si>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</si>
  <si>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</si>
  <si>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</si>
  <si>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</si>
  <si>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</si>
  <si>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</si>
  <si>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</si>
  <si>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</si>
  <si>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</si>
  <si>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</si>
  <si>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</si>
  <si>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</si>
  <si>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</si>
  <si>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</si>
  <si>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</si>
  <si>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</si>
  <si>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</si>
  <si>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</si>
  <si>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</si>
  <si>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</si>
  <si>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</si>
  <si>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</si>
  <si>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</si>
  <si>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</si>
  <si>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</si>
  <si>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</si>
  <si>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</si>
  <si>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</si>
  <si>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</si>
  <si>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</si>
  <si>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</si>
  <si>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</si>
  <si>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</si>
  <si>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</si>
  <si>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</si>
  <si>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</si>
  <si>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</si>
  <si>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</si>
  <si>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</si>
  <si>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</si>
  <si>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</si>
  <si>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</si>
  <si>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</si>
  <si>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</si>
  <si>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</si>
  <si>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</si>
  <si>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</si>
  <si>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</si>
  <si>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</si>
  <si>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</si>
  <si>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</si>
  <si>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</si>
  <si>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</si>
  <si>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</si>
  <si>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</si>
  <si>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</si>
  <si>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</si>
  <si>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</si>
  <si>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</si>
  <si>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</si>
  <si>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</si>
  <si>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</si>
  <si>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</si>
  <si>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</si>
  <si>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</si>
  <si>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</si>
  <si>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</si>
  <si>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</si>
  <si>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</si>
  <si>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</si>
  <si>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</si>
  <si>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</si>
  <si>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</si>
  <si>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</si>
  <si>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</si>
  <si>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</si>
  <si>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</si>
  <si>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</si>
  <si>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</si>
  <si>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</si>
  <si>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</si>
  <si>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</si>
  <si>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</si>
  <si>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</si>
  <si>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</si>
  <si>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</si>
  <si>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</si>
  <si>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</si>
  <si>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</si>
  <si>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</si>
  <si>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</si>
  <si>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</si>
  <si>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</si>
  <si>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</si>
  <si>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</si>
  <si>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</si>
  <si>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</si>
  <si>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</si>
  <si>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</si>
  <si>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</si>
  <si>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</si>
  <si>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</si>
  <si>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</si>
  <si>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</si>
  <si>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</si>
  <si>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</si>
  <si>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</si>
  <si>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</si>
  <si>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</si>
  <si>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</si>
  <si>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</si>
  <si>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</si>
  <si>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</si>
  <si>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</si>
  <si>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</si>
  <si>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</si>
  <si>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</si>
  <si>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</si>
  <si>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</si>
  <si>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</si>
  <si>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</si>
  <si>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</si>
  <si>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</si>
  <si>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</si>
  <si>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</si>
  <si>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</si>
  <si>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</si>
  <si>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</si>
  <si>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</si>
  <si>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</si>
  <si>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</si>
  <si>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</si>
  <si>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</si>
  <si>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</si>
  <si>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</si>
  <si>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</si>
  <si>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</si>
  <si>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</si>
  <si>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</si>
  <si>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</si>
  <si>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</si>
  <si>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</si>
  <si>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</si>
  <si>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</si>
  <si>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</si>
  <si>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</si>
  <si>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</si>
  <si>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</si>
  <si>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</si>
  <si>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</si>
  <si>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</si>
  <si>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</si>
  <si>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</si>
  <si>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</si>
  <si>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</si>
  <si>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</si>
  <si>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</si>
  <si>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</si>
  <si>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</si>
  <si>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</si>
  <si>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</si>
  <si>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</si>
  <si>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</si>
  <si>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</si>
  <si>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</si>
  <si>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</si>
  <si>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</si>
  <si>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</si>
  <si>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</si>
  <si>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</si>
  <si>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</si>
  <si>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</si>
  <si>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</si>
  <si>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</si>
  <si>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</si>
  <si>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</si>
  <si>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</si>
  <si>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</si>
  <si>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</si>
  <si>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</si>
  <si>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</si>
  <si>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</si>
  <si>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</si>
  <si>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</si>
  <si>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</si>
  <si>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</si>
  <si>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</si>
  <si>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</si>
  <si>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</si>
  <si>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</si>
  <si>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</si>
  <si>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</si>
  <si>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</si>
  <si>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</si>
  <si>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</si>
  <si>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</si>
  <si>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</si>
  <si>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</si>
  <si>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</si>
  <si>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</si>
  <si>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</si>
  <si>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</si>
  <si>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</si>
  <si>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</si>
  <si>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</si>
  <si>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</si>
  <si>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</si>
  <si>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</si>
  <si>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</si>
  <si>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</si>
  <si>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</si>
  <si>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</si>
  <si>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</si>
  <si>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</si>
  <si>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</si>
  <si>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</si>
  <si>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</si>
  <si>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</si>
  <si>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</si>
  <si>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</si>
  <si>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</si>
  <si>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</si>
  <si>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</si>
  <si>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</si>
  <si>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</si>
  <si>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</si>
  <si>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</si>
  <si>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</si>
  <si>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</si>
  <si>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</si>
  <si>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</si>
  <si>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</si>
  <si>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</si>
  <si>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</si>
  <si>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</si>
  <si>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</si>
  <si>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</si>
  <si>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</si>
  <si>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</si>
  <si>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</si>
  <si>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</si>
  <si>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</si>
  <si>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</si>
  <si>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</si>
  <si>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</si>
  <si>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</si>
  <si>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</si>
  <si>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</si>
  <si>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</si>
  <si>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</si>
  <si>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</si>
  <si>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</si>
  <si>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</si>
  <si>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</si>
  <si>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</si>
  <si>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</si>
  <si>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</si>
  <si>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</si>
  <si>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</si>
  <si>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</si>
  <si>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</si>
  <si>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</si>
  <si>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</si>
  <si>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</si>
  <si>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</si>
  <si>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</si>
  <si>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</si>
  <si>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</si>
  <si>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</si>
  <si>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</si>
  <si>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</si>
  <si>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</si>
  <si>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</si>
  <si>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</si>
  <si>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</si>
  <si>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</si>
  <si>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</si>
  <si>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</si>
  <si>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</si>
  <si>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</si>
  <si>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</si>
  <si>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</si>
  <si>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</si>
  <si>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</si>
  <si>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</si>
  <si>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</si>
  <si>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</si>
  <si>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</si>
  <si>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</si>
  <si>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</si>
  <si>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</si>
  <si>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</si>
  <si>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</si>
  <si>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</si>
  <si>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</si>
  <si>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</si>
  <si>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</si>
  <si>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</si>
  <si>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</si>
  <si>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</si>
  <si>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</si>
  <si>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</si>
  <si>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</si>
  <si>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</si>
  <si>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</si>
  <si>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</si>
  <si>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</si>
  <si>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</si>
  <si>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</si>
  <si>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</si>
  <si>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</si>
  <si>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</si>
  <si>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</si>
  <si>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</si>
  <si>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</si>
  <si>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</si>
  <si>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</si>
  <si>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</si>
  <si>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</si>
  <si>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</si>
  <si>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</si>
  <si>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</si>
  <si>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</si>
  <si>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</si>
  <si>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</si>
  <si>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</si>
  <si>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</si>
  <si>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</si>
  <si>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</si>
  <si>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</si>
  <si>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</si>
  <si>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</si>
  <si>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</si>
  <si>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</si>
  <si>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</si>
  <si>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</si>
  <si>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</si>
  <si>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</si>
  <si>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</si>
  <si>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</si>
  <si>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</si>
  <si>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</si>
  <si>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</si>
  <si>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</si>
  <si>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</si>
  <si>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</si>
  <si>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</si>
  <si>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</si>
  <si>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</si>
  <si>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</si>
  <si>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</si>
  <si>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</si>
  <si>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</si>
  <si>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</si>
  <si>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</si>
  <si>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</si>
  <si>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</si>
  <si>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</si>
  <si>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</si>
  <si>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</si>
  <si>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</si>
  <si>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</si>
  <si>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</si>
  <si>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</si>
  <si>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</si>
  <si>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</si>
  <si>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</si>
  <si>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</si>
  <si>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</si>
  <si>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</si>
  <si>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</si>
  <si>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</si>
  <si>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</si>
  <si>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</si>
  <si>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</si>
  <si>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</si>
  <si>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</si>
  <si>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</si>
  <si>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</si>
  <si>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</si>
  <si>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</si>
  <si>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</si>
  <si>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</si>
  <si>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</si>
  <si>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</si>
  <si>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</si>
  <si>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</si>
  <si>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</si>
  <si>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</si>
  <si>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</si>
  <si>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</si>
  <si>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</si>
  <si>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</si>
  <si>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</si>
  <si>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</si>
  <si>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</si>
  <si>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</si>
  <si>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</si>
  <si>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</si>
  <si>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</si>
  <si>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</si>
  <si>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</si>
  <si>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</si>
  <si>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</si>
  <si>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</si>
  <si>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</si>
  <si>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</si>
  <si>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</si>
  <si>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</si>
  <si>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</si>
  <si>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</si>
  <si>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</si>
  <si>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</si>
  <si>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</si>
  <si>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</si>
  <si>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</si>
  <si>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</si>
  <si>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</si>
  <si>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</si>
  <si>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</si>
  <si>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</si>
  <si>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</si>
  <si>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</si>
  <si>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</si>
  <si>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</si>
  <si>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</si>
  <si>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</si>
  <si>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</si>
  <si>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</si>
  <si>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</si>
  <si>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</si>
  <si>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</si>
  <si>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</si>
  <si>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</si>
  <si>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</si>
  <si>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</si>
  <si>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</si>
  <si>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</si>
  <si>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</si>
  <si>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</si>
  <si>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</si>
  <si>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</si>
  <si>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</si>
  <si>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</si>
  <si>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</si>
  <si>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</si>
  <si>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</si>
  <si>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</si>
  <si>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</si>
  <si>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</si>
  <si>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</si>
  <si>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</si>
  <si>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</si>
  <si>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</si>
  <si>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</si>
  <si>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</si>
  <si>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</si>
  <si>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</si>
  <si>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</si>
  <si>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</si>
  <si>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</si>
  <si>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</si>
  <si>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</si>
  <si>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</si>
  <si>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</si>
  <si>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</si>
  <si>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</si>
  <si>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</si>
  <si>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</si>
  <si>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</si>
  <si>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</si>
  <si>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</si>
  <si>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</si>
  <si>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</si>
  <si>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</si>
  <si>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</si>
  <si>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</si>
  <si>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</si>
  <si>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</si>
  <si>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</si>
  <si>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</si>
  <si>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</si>
  <si>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</si>
  <si>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</si>
  <si>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</si>
  <si>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</si>
  <si>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</si>
  <si>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</si>
  <si>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</si>
  <si>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</si>
  <si>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</si>
  <si>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</si>
  <si>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</si>
  <si>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</si>
  <si>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</si>
  <si>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</si>
  <si>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</si>
  <si>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</si>
  <si>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</si>
  <si>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</si>
  <si>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</si>
  <si>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</si>
  <si>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</si>
  <si>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</si>
  <si>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</si>
  <si>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</si>
  <si>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</si>
  <si>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</si>
  <si>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</si>
  <si>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</si>
  <si>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</si>
  <si>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</si>
  <si>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</si>
  <si>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</si>
  <si>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</si>
  <si>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</si>
  <si>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</si>
  <si>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</si>
  <si>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</si>
  <si>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</si>
  <si>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</si>
  <si>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</si>
  <si>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</si>
  <si>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</si>
  <si>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</si>
  <si>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</si>
  <si>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</si>
  <si>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</si>
  <si>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</si>
  <si>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</si>
  <si>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</si>
  <si>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</si>
  <si>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</si>
  <si>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</si>
  <si>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</si>
  <si>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</si>
  <si>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</si>
  <si>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</si>
  <si>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</si>
  <si>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</si>
  <si>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</si>
  <si>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</si>
  <si>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</si>
  <si>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</si>
  <si>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</si>
  <si>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</si>
  <si>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</si>
  <si>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</si>
  <si>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</si>
  <si>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</si>
  <si>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</si>
  <si>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</si>
  <si>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</si>
  <si>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</si>
  <si>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</si>
  <si>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</si>
  <si>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</si>
  <si>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</si>
  <si>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</si>
  <si>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</si>
  <si>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</si>
  <si>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</si>
  <si>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</si>
  <si>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</si>
  <si>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</si>
  <si>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</si>
  <si>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</si>
  <si>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</si>
  <si>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</si>
  <si>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</si>
  <si>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</si>
  <si>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</si>
  <si>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</si>
  <si>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</si>
  <si>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</si>
  <si>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</si>
  <si>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</si>
  <si>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</si>
  <si>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</si>
  <si>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</si>
  <si>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</si>
  <si>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</si>
  <si>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</si>
  <si>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</si>
  <si>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</si>
  <si>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</si>
  <si>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</si>
  <si>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</si>
  <si>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</si>
  <si>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</si>
  <si>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</si>
  <si>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</si>
  <si>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</si>
  <si>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</si>
  <si>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</si>
  <si>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</si>
  <si>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</si>
  <si>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</si>
  <si>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</si>
  <si>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</si>
  <si>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</si>
  <si>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</si>
  <si>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</si>
  <si>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</si>
  <si>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</si>
  <si>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</si>
  <si>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</si>
  <si>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</si>
  <si>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</si>
  <si>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</si>
  <si>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</si>
  <si>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</si>
  <si>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</si>
  <si>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</si>
  <si>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</si>
  <si>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</si>
  <si>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</si>
  <si>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</si>
  <si>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</si>
  <si>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</si>
  <si>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</si>
  <si>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</si>
  <si>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</si>
  <si>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</si>
  <si>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</si>
  <si>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</si>
  <si>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</si>
  <si>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</si>
  <si>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</si>
  <si>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</si>
  <si>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</si>
  <si>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</si>
  <si>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</si>
  <si>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</si>
  <si>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</si>
  <si>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</si>
  <si>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</si>
  <si>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</si>
  <si>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</si>
  <si>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</si>
  <si>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</si>
  <si>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</si>
  <si>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</si>
  <si>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</si>
  <si>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</si>
  <si>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</si>
  <si>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</si>
  <si>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</si>
  <si>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</si>
  <si>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</si>
  <si>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</si>
  <si>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</si>
  <si>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</si>
  <si>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</si>
  <si>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</si>
  <si>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</si>
  <si>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</si>
  <si>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</si>
  <si>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</si>
  <si>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</si>
  <si>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</si>
  <si>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</si>
  <si>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</si>
  <si>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</si>
  <si>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</si>
  <si>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</si>
  <si>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</si>
  <si>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</si>
  <si>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</si>
  <si>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</si>
  <si>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</si>
  <si>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</si>
  <si>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</si>
  <si>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</si>
  <si>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</si>
  <si>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</si>
  <si>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</si>
  <si>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</si>
  <si>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</si>
  <si>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</si>
  <si>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</si>
  <si>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</si>
  <si>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</si>
  <si>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</si>
  <si>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</si>
  <si>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</si>
  <si>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</si>
  <si>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</si>
  <si>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</si>
  <si>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</si>
  <si>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</si>
  <si>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</si>
  <si>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</si>
  <si>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</si>
  <si>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</si>
  <si>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</si>
  <si>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</si>
  <si>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</si>
  <si>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</si>
  <si>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</si>
  <si>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</si>
  <si>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</si>
  <si>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</si>
  <si>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</si>
  <si>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</si>
  <si>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</si>
  <si>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</si>
  <si>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</si>
  <si>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</si>
  <si>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</si>
  <si>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</si>
  <si>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</si>
  <si>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</si>
  <si>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</si>
  <si>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</si>
  <si>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</si>
  <si>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</si>
  <si>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</si>
  <si>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</si>
  <si>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</si>
  <si>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</si>
  <si>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</si>
  <si>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</si>
  <si>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</si>
  <si>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</si>
  <si>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</si>
  <si>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</si>
  <si>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</si>
  <si>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</si>
  <si>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</si>
  <si>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</si>
  <si>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</si>
  <si>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</si>
  <si>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</si>
  <si>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</si>
  <si>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</si>
  <si>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</si>
  <si>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</si>
  <si>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</si>
  <si>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</si>
  <si>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</si>
  <si>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</si>
  <si>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</si>
  <si>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</si>
  <si>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</si>
  <si>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</si>
  <si>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</si>
  <si>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</si>
  <si>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</si>
  <si>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</si>
  <si>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</si>
  <si>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</si>
  <si>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</si>
  <si>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</si>
  <si>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</si>
  <si>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</si>
  <si>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</si>
  <si>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</si>
  <si>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</si>
  <si>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</si>
  <si>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</si>
  <si>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</si>
  <si>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</si>
  <si>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</si>
  <si>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</si>
  <si>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</si>
  <si>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</si>
  <si>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</si>
  <si>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</si>
  <si>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</si>
  <si>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</si>
  <si>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</si>
  <si>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</si>
  <si>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</si>
  <si>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</si>
  <si>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</si>
  <si>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</si>
  <si>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</si>
  <si>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</si>
  <si>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</si>
  <si>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</si>
  <si>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</si>
  <si>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</si>
  <si>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</si>
  <si>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</si>
  <si>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</si>
  <si>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</si>
  <si>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</si>
  <si>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</si>
  <si>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</si>
  <si>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</si>
  <si>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</si>
  <si>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</si>
  <si>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</si>
  <si>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</si>
  <si>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</si>
  <si>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</si>
  <si>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</si>
  <si>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</si>
  <si>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</si>
  <si>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</si>
  <si>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</si>
  <si>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</si>
  <si>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</si>
  <si>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</si>
  <si>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</si>
  <si>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</si>
  <si>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</si>
  <si>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</si>
  <si>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</si>
  <si>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</si>
  <si>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</si>
  <si>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</si>
  <si>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</si>
  <si>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</si>
  <si>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</si>
  <si>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</si>
  <si>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</si>
  <si>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</si>
  <si>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</si>
  <si>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</si>
  <si>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</si>
  <si>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</si>
  <si>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</si>
  <si>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</si>
  <si>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</si>
  <si>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</si>
  <si>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</si>
  <si>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</si>
  <si>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</si>
  <si>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</si>
  <si>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</si>
  <si>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</si>
  <si>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</si>
  <si>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</si>
  <si>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</si>
  <si>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</si>
  <si>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</si>
  <si>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</si>
  <si>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</si>
  <si>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</si>
  <si>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</si>
  <si>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</si>
  <si>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</si>
  <si>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</si>
  <si>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</si>
  <si>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</si>
  <si>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</si>
  <si>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</si>
  <si>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</si>
  <si>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</si>
  <si>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</si>
  <si>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</si>
  <si>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</si>
  <si>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</si>
  <si>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</si>
  <si>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</si>
  <si>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</si>
  <si>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</si>
  <si>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</si>
  <si>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</si>
  <si>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</si>
  <si>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</si>
  <si>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</si>
  <si>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</si>
  <si>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</si>
  <si>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</si>
  <si>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</si>
  <si>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</si>
  <si>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</si>
  <si>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</si>
  <si>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</si>
  <si>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</si>
  <si>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</si>
  <si>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</si>
  <si>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</si>
  <si>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</si>
  <si>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</si>
  <si>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</si>
  <si>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</si>
  <si>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</si>
  <si>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</si>
  <si>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</si>
  <si>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</si>
  <si>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</si>
  <si>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</si>
  <si>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</si>
  <si>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</si>
  <si>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</si>
  <si>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</si>
  <si>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</si>
  <si>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</si>
  <si>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</si>
  <si>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</si>
  <si>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</si>
  <si>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</si>
  <si>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</si>
  <si>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</si>
  <si>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</si>
  <si>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</si>
  <si>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</si>
  <si>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</si>
  <si>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</si>
  <si>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</si>
  <si>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</si>
  <si>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</si>
  <si>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</si>
  <si>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</si>
  <si>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</si>
  <si>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</si>
  <si>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</si>
  <si>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</si>
  <si>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</si>
  <si>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</si>
  <si>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</si>
  <si>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</si>
  <si>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</si>
  <si>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</si>
  <si>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</si>
  <si>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</si>
  <si>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</si>
  <si>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</si>
  <si>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</si>
  <si>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</si>
  <si>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</si>
  <si>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</si>
  <si>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</si>
  <si>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</si>
  <si>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</si>
  <si>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</si>
  <si>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</si>
  <si>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</si>
  <si>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</si>
  <si>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</si>
  <si>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</si>
  <si>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</si>
  <si>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</si>
  <si>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</si>
  <si>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</si>
  <si>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</si>
  <si>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</si>
  <si>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</si>
  <si>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</si>
  <si>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</si>
  <si>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</si>
  <si>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</si>
  <si>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</si>
  <si>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</si>
  <si>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</si>
  <si>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</si>
  <si>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</si>
  <si>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</si>
  <si>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</si>
  <si>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</si>
  <si>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</si>
  <si>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</si>
  <si>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</si>
  <si>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</si>
  <si>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</si>
  <si>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</si>
  <si>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</si>
  <si>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</si>
  <si>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</si>
  <si>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</si>
  <si>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</si>
  <si>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</si>
  <si>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</si>
  <si>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</si>
  <si>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</si>
  <si>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</si>
  <si>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</si>
  <si>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</si>
  <si>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</si>
  <si>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</si>
  <si>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</si>
  <si>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</si>
  <si>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</si>
  <si>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</si>
  <si>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</si>
  <si>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</si>
  <si>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</si>
  <si>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</si>
  <si>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</si>
  <si>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</si>
  <si>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</si>
  <si>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</si>
  <si>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</si>
  <si>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</si>
  <si>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</si>
  <si>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</si>
  <si>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</si>
  <si>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</si>
  <si>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</si>
  <si>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</si>
  <si>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</si>
  <si>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</si>
  <si>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</si>
  <si>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</si>
  <si>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</si>
  <si>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</si>
  <si>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</si>
  <si>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</si>
  <si>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</si>
  <si>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</si>
  <si>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</si>
  <si>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</si>
  <si>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</si>
  <si>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</si>
  <si>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</si>
  <si>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</si>
  <si>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</si>
  <si>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</si>
  <si>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</si>
  <si>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</si>
  <si>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</si>
  <si>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</si>
  <si>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</si>
  <si>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</si>
  <si>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</si>
  <si>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</si>
  <si>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</si>
  <si>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</si>
  <si>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</si>
  <si>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</si>
  <si>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</si>
  <si>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</si>
  <si>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</si>
  <si>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</si>
  <si>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</si>
  <si>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</si>
  <si>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</si>
  <si>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</si>
  <si>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</si>
  <si>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</si>
  <si>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</si>
  <si>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</si>
  <si>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</si>
  <si>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</si>
  <si>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</si>
  <si>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</si>
  <si>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</si>
  <si>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</si>
  <si>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</si>
  <si>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</si>
  <si>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</si>
  <si>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</si>
  <si>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</si>
  <si>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</si>
  <si>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</si>
  <si>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</si>
  <si>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</si>
  <si>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</si>
  <si>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</si>
  <si>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</si>
  <si>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</si>
  <si>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</si>
  <si>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</si>
  <si>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</si>
  <si>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</si>
  <si>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</si>
  <si>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</si>
  <si>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</si>
  <si>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</si>
  <si>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</si>
  <si>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</si>
  <si>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</si>
  <si>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</si>
  <si>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</si>
  <si>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</si>
  <si>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</si>
  <si>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</si>
  <si>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</si>
  <si>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</si>
  <si>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</si>
  <si>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</si>
  <si>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</si>
  <si>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</si>
  <si>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</si>
  <si>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</si>
  <si>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</si>
  <si>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</si>
  <si>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</si>
  <si>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</si>
  <si>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</si>
  <si>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</si>
  <si>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</si>
  <si>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</si>
  <si>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</si>
  <si>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</si>
  <si>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</si>
  <si>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</si>
  <si>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</si>
  <si>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</si>
  <si>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</si>
  <si>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</si>
  <si>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</si>
  <si>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</si>
  <si>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</si>
  <si>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</si>
  <si>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</si>
  <si>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</si>
  <si>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</si>
  <si>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</si>
  <si>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</si>
  <si>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</si>
  <si>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</si>
  <si>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</si>
  <si>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</si>
  <si>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</si>
  <si>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</si>
  <si>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</si>
  <si>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</si>
  <si>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</si>
  <si>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</si>
  <si>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</si>
  <si>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</si>
  <si>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</si>
  <si>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</si>
  <si>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</si>
  <si>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</si>
  <si>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</si>
  <si>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</si>
  <si>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</si>
  <si>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</si>
  <si>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</si>
  <si>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</si>
  <si>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</si>
  <si>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</si>
  <si>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</si>
  <si>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</si>
  <si>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</si>
  <si>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</si>
  <si>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</si>
  <si>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</si>
  <si>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</si>
  <si>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</si>
  <si>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</si>
  <si>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</si>
  <si>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</si>
  <si>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</si>
  <si>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</si>
  <si>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</si>
  <si>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</si>
  <si>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</si>
  <si>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</si>
  <si>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</si>
  <si>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</si>
  <si>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</si>
  <si>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</si>
  <si>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</si>
  <si>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</si>
  <si>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</si>
  <si>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</si>
  <si>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</si>
  <si>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</si>
  <si>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</si>
  <si>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</si>
  <si>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</si>
  <si>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</si>
  <si>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</si>
  <si>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</si>
  <si>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</si>
  <si>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</si>
  <si>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</si>
  <si>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</si>
  <si>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</si>
  <si>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</si>
  <si>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</si>
  <si>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</si>
  <si>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</si>
  <si>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</si>
  <si>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</si>
  <si>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</si>
  <si>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</si>
  <si>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</si>
  <si>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</si>
  <si>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</si>
  <si>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</si>
  <si>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</si>
  <si>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</si>
  <si>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</si>
  <si>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</si>
  <si>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</si>
  <si>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</si>
  <si>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</si>
  <si>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</si>
  <si>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</si>
  <si>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</si>
  <si>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</si>
  <si>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</si>
  <si>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</si>
  <si>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</si>
  <si>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</si>
  <si>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</si>
  <si>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</si>
  <si>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</si>
  <si>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</si>
  <si>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</si>
  <si>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</si>
  <si>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</si>
  <si>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</si>
  <si>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</si>
  <si>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</si>
  <si>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</si>
  <si>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</si>
  <si>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</si>
  <si>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</si>
  <si>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</si>
  <si>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</si>
  <si>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</si>
  <si>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</si>
  <si>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</si>
  <si>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</si>
  <si>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</si>
  <si>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</si>
  <si>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</si>
  <si>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</si>
  <si>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</si>
  <si>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</si>
  <si>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</si>
  <si>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</si>
  <si>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</si>
  <si>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</si>
  <si>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</si>
  <si>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</si>
  <si>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</si>
  <si>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</si>
  <si>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</si>
  <si>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</si>
  <si>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</si>
  <si>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</si>
  <si>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</si>
  <si>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</si>
  <si>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</si>
  <si>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</si>
  <si>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</si>
  <si>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</si>
  <si>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</si>
  <si>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</si>
  <si>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</si>
  <si>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</si>
  <si>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</si>
  <si>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</si>
  <si>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</si>
  <si>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</si>
  <si>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</si>
  <si>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</si>
  <si>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</si>
  <si>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</si>
  <si>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</si>
  <si>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</si>
  <si>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</si>
  <si>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</si>
  <si>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</si>
  <si>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</si>
  <si>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</si>
  <si>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</si>
  <si>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</si>
  <si>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</si>
  <si>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</si>
  <si>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</si>
  <si>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</si>
  <si>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</si>
  <si>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</si>
  <si>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</si>
  <si>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</si>
  <si>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</si>
  <si>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</si>
  <si>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</si>
  <si>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</si>
  <si>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</si>
  <si>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</si>
  <si>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</si>
  <si>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</si>
  <si>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</si>
  <si>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</si>
  <si>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</si>
  <si>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</si>
  <si>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</si>
  <si>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</si>
  <si>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</si>
  <si>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</si>
  <si>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</si>
  <si>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</si>
  <si>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</si>
  <si>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</si>
  <si>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</si>
  <si>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</si>
  <si>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</si>
  <si>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</si>
  <si>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</si>
  <si>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</si>
  <si>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</si>
  <si>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</si>
  <si>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</si>
  <si>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</si>
  <si>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</si>
  <si>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</si>
  <si>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</si>
  <si>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</si>
  <si>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</si>
  <si>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</si>
  <si>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</si>
  <si>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</si>
  <si>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</si>
  <si>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</si>
  <si>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</si>
  <si>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</si>
  <si>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</si>
  <si>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</si>
  <si>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</si>
  <si>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</si>
  <si>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</si>
  <si>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</si>
  <si>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</si>
  <si>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</si>
  <si>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</si>
  <si>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</si>
  <si>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</si>
  <si>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</si>
  <si>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</si>
  <si>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</si>
  <si>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</si>
  <si>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</si>
  <si>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</si>
  <si>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</si>
  <si>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</si>
  <si>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</si>
  <si>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</si>
  <si>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</si>
  <si>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</si>
  <si>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</si>
  <si>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</si>
  <si>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</si>
  <si>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</si>
  <si>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</si>
  <si>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</si>
  <si>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</si>
  <si>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</si>
  <si>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</si>
  <si>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</si>
  <si>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</si>
  <si>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</si>
  <si>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</si>
  <si>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</si>
  <si>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</si>
  <si>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</si>
  <si>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</si>
  <si>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</si>
  <si>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</si>
  <si>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</si>
  <si>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</si>
  <si>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</si>
  <si>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</si>
  <si>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</si>
  <si>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</si>
  <si>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</si>
  <si>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</si>
  <si>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</si>
  <si>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</si>
  <si>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</si>
  <si>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</si>
  <si>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</si>
  <si>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</si>
  <si>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</si>
  <si>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</si>
  <si>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</si>
  <si>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</si>
  <si>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</si>
  <si>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</si>
  <si>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</si>
  <si>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</si>
  <si>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</si>
  <si>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</si>
  <si>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</si>
  <si>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</si>
  <si>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</si>
  <si>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</si>
  <si>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</si>
  <si>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</si>
  <si>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</si>
  <si>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</si>
  <si>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</si>
  <si>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</si>
  <si>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</si>
  <si>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</si>
  <si>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</si>
  <si>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</si>
  <si>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</si>
  <si>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</si>
  <si>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</si>
  <si>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</si>
  <si>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</si>
  <si>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</si>
  <si>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</si>
  <si>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</si>
  <si>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</si>
  <si>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</si>
  <si>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</si>
  <si>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</si>
  <si>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</si>
  <si>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</si>
  <si>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</si>
  <si>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</si>
  <si>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</si>
  <si>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</si>
  <si>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</si>
  <si>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</si>
  <si>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</si>
  <si>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</si>
  <si>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</si>
  <si>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</si>
  <si>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</si>
  <si>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</si>
  <si>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</si>
  <si>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</si>
  <si>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</si>
  <si>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</si>
  <si>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</si>
  <si>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</si>
  <si>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</si>
  <si>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</si>
  <si>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</si>
  <si>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</si>
  <si>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</si>
  <si>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</si>
  <si>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</si>
  <si>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</si>
  <si>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</si>
  <si>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</si>
  <si>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</si>
  <si>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</si>
  <si>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</si>
  <si>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</si>
  <si>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</si>
  <si>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</si>
  <si>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</si>
  <si>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</si>
  <si>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</si>
  <si>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</si>
  <si>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</si>
  <si>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</si>
  <si>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</si>
  <si>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</si>
  <si>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</si>
  <si>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</si>
  <si>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</si>
  <si>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</si>
  <si>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</si>
  <si>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</si>
  <si>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</si>
  <si>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</si>
  <si>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</si>
  <si>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</si>
  <si>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</si>
  <si>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</si>
  <si>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</si>
  <si>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</si>
  <si>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</si>
  <si>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</si>
  <si>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</si>
  <si>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</si>
  <si>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</si>
  <si>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</si>
  <si>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</si>
  <si>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</si>
  <si>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</si>
  <si>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</si>
  <si>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</si>
  <si>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</si>
  <si>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</si>
  <si>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</si>
  <si>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</si>
  <si>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</si>
  <si>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</si>
  <si>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</si>
  <si>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</si>
  <si>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</si>
  <si>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</si>
  <si>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</si>
  <si>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</si>
  <si>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</si>
  <si>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</si>
  <si>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</si>
  <si>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</si>
  <si>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</si>
  <si>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</si>
  <si>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</si>
  <si>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</si>
  <si>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</si>
  <si>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</si>
  <si>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</si>
  <si>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</si>
  <si>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</si>
  <si>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</si>
  <si>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</si>
  <si>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</si>
  <si>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</si>
  <si>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</si>
  <si>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</si>
  <si>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</si>
  <si>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</si>
  <si>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</si>
  <si>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</si>
  <si>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</si>
  <si>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</si>
  <si>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</si>
  <si>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</si>
  <si>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</si>
  <si>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</si>
  <si>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</si>
  <si>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</si>
  <si>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</si>
  <si>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</si>
  <si>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</si>
  <si>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</si>
  <si>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</si>
  <si>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</si>
  <si>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</si>
  <si>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</si>
  <si>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</si>
  <si>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</si>
  <si>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</si>
  <si>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</si>
  <si>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</si>
  <si>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</si>
  <si>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</si>
  <si>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</si>
  <si>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</si>
  <si>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</si>
  <si>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</si>
  <si>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</si>
  <si>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</si>
  <si>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</si>
  <si>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</si>
  <si>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</si>
  <si>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</si>
  <si>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</si>
  <si>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</si>
  <si>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</si>
  <si>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</si>
  <si>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</si>
  <si>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</si>
  <si>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</si>
  <si>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</si>
  <si>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</si>
  <si>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</si>
  <si>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</si>
  <si>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</si>
  <si>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</si>
  <si>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</si>
  <si>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</si>
  <si>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</si>
  <si>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</si>
  <si>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</si>
  <si>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</si>
  <si>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</si>
  <si>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</si>
  <si>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</si>
  <si>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</si>
  <si>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</si>
  <si>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</si>
  <si>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</si>
  <si>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</si>
  <si>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</si>
  <si>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</si>
  <si>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</si>
  <si>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</si>
  <si>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</si>
  <si>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</si>
  <si>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</si>
  <si>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</si>
  <si>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</si>
  <si>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</si>
  <si>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</si>
  <si>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</si>
  <si>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</si>
  <si>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</si>
  <si>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</si>
  <si>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</si>
  <si>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</si>
  <si>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</si>
  <si>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</si>
  <si>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</si>
  <si>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</si>
  <si>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</si>
  <si>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</si>
  <si>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</si>
  <si>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</si>
  <si>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</si>
  <si>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</si>
  <si>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</si>
  <si>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</si>
  <si>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</si>
  <si>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</si>
  <si>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</si>
  <si>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</si>
  <si>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</si>
  <si>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</si>
  <si>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</si>
  <si>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</si>
  <si>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</si>
  <si>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</si>
  <si>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</si>
  <si>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</si>
  <si>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</si>
  <si>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</si>
  <si>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</si>
  <si>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</si>
  <si>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</si>
  <si>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</si>
  <si>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</si>
  <si>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</si>
  <si>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</si>
  <si>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</si>
  <si>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</si>
  <si>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</si>
  <si>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</si>
  <si>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</si>
  <si>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</si>
  <si>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</si>
  <si>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</si>
  <si>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</si>
  <si>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</si>
  <si>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</si>
  <si>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</si>
  <si>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</si>
  <si>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</si>
  <si>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</si>
  <si>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</si>
  <si>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</si>
  <si>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</si>
  <si>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</si>
  <si>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</si>
  <si>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</si>
  <si>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</si>
  <si>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</si>
  <si>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</si>
  <si>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</si>
  <si>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</si>
  <si>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</si>
  <si>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</si>
  <si>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</si>
  <si>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</si>
  <si>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</si>
  <si>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</si>
  <si>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</si>
  <si>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</si>
  <si>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</si>
  <si>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</si>
  <si>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</si>
  <si>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</si>
  <si>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</si>
  <si>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</si>
  <si>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</si>
  <si>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</si>
  <si>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</si>
  <si>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</si>
  <si>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</si>
  <si>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</si>
  <si>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</si>
  <si>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</si>
  <si>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</si>
  <si>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</si>
  <si>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</si>
  <si>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</si>
  <si>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</si>
  <si>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</si>
  <si>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</si>
  <si>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</si>
  <si>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</si>
  <si>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</si>
  <si>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</si>
  <si>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</si>
  <si>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</si>
  <si>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</si>
  <si>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</si>
  <si>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</si>
  <si>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</si>
  <si>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</si>
  <si>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</si>
  <si>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</si>
  <si>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</si>
  <si>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</si>
  <si>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</si>
  <si>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</si>
  <si>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</si>
  <si>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</si>
  <si>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</si>
  <si>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</si>
  <si>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</si>
  <si>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</si>
  <si>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</si>
  <si>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</si>
  <si>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</si>
  <si>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</si>
  <si>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</si>
  <si>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</si>
  <si>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</si>
  <si>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</si>
  <si>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</si>
  <si>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</si>
  <si>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</si>
  <si>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</si>
  <si>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</si>
  <si>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</si>
  <si>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</si>
  <si>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</si>
  <si>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</si>
  <si>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</si>
  <si>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</si>
  <si>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</si>
  <si>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</si>
  <si>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</si>
  <si>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</si>
  <si>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</si>
  <si>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</si>
  <si>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</si>
  <si>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</si>
  <si>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</si>
  <si>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</si>
  <si>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</si>
  <si>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</si>
  <si>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</si>
  <si>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</si>
  <si>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</si>
  <si>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</si>
  <si>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</si>
  <si>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</si>
  <si>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</si>
  <si>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</si>
  <si>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</si>
  <si>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</si>
  <si>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</si>
  <si>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</si>
  <si>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</si>
  <si>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</si>
  <si>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</si>
  <si>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</si>
  <si>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</si>
  <si>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</si>
  <si>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</si>
  <si>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</si>
  <si>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</si>
  <si>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</si>
  <si>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</si>
  <si>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</si>
  <si>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</si>
  <si>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</si>
  <si>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</si>
  <si>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</si>
  <si>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</si>
  <si>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</si>
  <si>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</si>
  <si>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</si>
  <si>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</si>
  <si>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</si>
  <si>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</si>
  <si>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</si>
  <si>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</si>
  <si>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</si>
  <si>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</si>
  <si>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</si>
  <si>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</si>
  <si>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</si>
  <si>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</si>
  <si>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</si>
  <si>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</si>
  <si>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</si>
  <si>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</si>
  <si>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</si>
  <si>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</si>
  <si>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</si>
  <si>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</si>
  <si>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</si>
  <si>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</si>
  <si>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</si>
  <si>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</si>
  <si>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</si>
  <si>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</si>
  <si>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</si>
  <si>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</si>
  <si>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</si>
  <si>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</si>
  <si>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</si>
  <si>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</si>
  <si>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</si>
  <si>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</si>
  <si>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</si>
  <si>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</si>
  <si>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</si>
  <si>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</si>
  <si>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</si>
  <si>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</si>
  <si>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</si>
  <si>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</si>
  <si>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</si>
  <si>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</si>
  <si>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</si>
  <si>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</si>
  <si>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</si>
  <si>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</si>
  <si>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</si>
  <si>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</si>
  <si>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</si>
  <si>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</si>
  <si>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</si>
  <si>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</si>
  <si>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</si>
  <si>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</si>
  <si>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</si>
  <si>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</si>
  <si>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</si>
  <si>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</si>
  <si>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</si>
  <si>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</si>
  <si>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</si>
  <si>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</si>
  <si>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</si>
  <si>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</si>
  <si>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</si>
  <si>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</si>
  <si>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</si>
  <si>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</si>
  <si>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</si>
  <si>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</si>
  <si>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</si>
  <si>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</si>
  <si>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</si>
  <si>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</si>
  <si>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</si>
  <si>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</si>
  <si>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</si>
  <si>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</si>
  <si>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</si>
  <si>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</si>
  <si>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</si>
  <si>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</si>
  <si>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</si>
  <si>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</si>
  <si>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</si>
  <si>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</si>
  <si>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</si>
  <si>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</si>
  <si>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</si>
  <si>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</si>
  <si>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</si>
  <si>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</si>
  <si>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</si>
  <si>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</si>
  <si>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</si>
  <si>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</si>
  <si>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</si>
  <si>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</si>
  <si>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</si>
  <si>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</si>
  <si>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</si>
  <si>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</si>
  <si>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</si>
  <si>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</si>
  <si>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</si>
  <si>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</si>
  <si>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</si>
  <si>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</si>
  <si>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</si>
  <si>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</si>
  <si>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</si>
  <si>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</si>
  <si>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</si>
  <si>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</si>
  <si>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</si>
  <si>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</si>
  <si>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</si>
  <si>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</si>
  <si>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</si>
  <si>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</si>
  <si>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</si>
  <si>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</si>
  <si>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</si>
  <si>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</si>
  <si>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</si>
  <si>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</si>
  <si>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</si>
  <si>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</si>
  <si>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</si>
  <si>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</si>
  <si>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</si>
  <si>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</si>
  <si>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</si>
  <si>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</si>
  <si>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</si>
  <si>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</si>
  <si>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</si>
  <si>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</si>
  <si>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</si>
  <si>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</si>
  <si>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</si>
  <si>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</si>
  <si>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</si>
  <si>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</si>
  <si>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</si>
  <si>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</si>
  <si>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</si>
  <si>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</si>
  <si>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</si>
  <si>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</si>
  <si>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</si>
  <si>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</si>
  <si>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</si>
  <si>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</si>
  <si>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</si>
  <si>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</si>
  <si>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</si>
  <si>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</si>
  <si>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</si>
  <si>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</si>
  <si>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</si>
  <si>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</si>
  <si>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</si>
  <si>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</si>
  <si>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</si>
  <si>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</si>
  <si>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</si>
  <si>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</si>
  <si>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</si>
  <si>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</si>
  <si>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</si>
  <si>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</si>
  <si>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</si>
  <si>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</si>
  <si>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</si>
  <si>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</si>
  <si>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</si>
  <si>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</si>
  <si>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</si>
  <si>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</si>
  <si>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</si>
  <si>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</si>
  <si>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</si>
  <si>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</si>
  <si>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</si>
  <si>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</si>
  <si>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</si>
  <si>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</si>
  <si>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</si>
  <si>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</si>
  <si>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</si>
  <si>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</si>
  <si>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</si>
  <si>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</si>
  <si>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</si>
  <si>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</si>
  <si>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</si>
  <si>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</si>
  <si>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</si>
  <si>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</si>
  <si>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</si>
  <si>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</si>
  <si>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</si>
  <si>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</si>
  <si>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</si>
  <si>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</si>
  <si>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</si>
  <si>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</si>
  <si>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</si>
  <si>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</si>
  <si>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</si>
  <si>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</si>
  <si>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</si>
  <si>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</si>
  <si>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</si>
  <si>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</si>
  <si>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</si>
  <si>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</si>
  <si>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</si>
  <si>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</si>
  <si>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</si>
  <si>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</si>
  <si>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</si>
  <si>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</si>
  <si>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</si>
  <si>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</si>
  <si>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</si>
  <si>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</si>
  <si>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</si>
  <si>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</si>
  <si>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</si>
  <si>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</si>
  <si>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</si>
  <si>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</si>
  <si>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</si>
  <si>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</si>
  <si>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</si>
  <si>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</si>
  <si>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</si>
  <si>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</si>
  <si>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</si>
  <si>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</si>
  <si>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</si>
  <si>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</si>
  <si>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</si>
  <si>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</si>
  <si>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</si>
  <si>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</si>
  <si>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</si>
  <si>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</si>
  <si>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</si>
  <si>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</si>
  <si>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</si>
  <si>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</si>
  <si>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</si>
  <si>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</si>
  <si>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</si>
  <si>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</si>
  <si>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</si>
  <si>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</si>
  <si>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</si>
  <si>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</si>
  <si>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</si>
  <si>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</si>
  <si>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</si>
  <si>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</si>
  <si>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</si>
  <si>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</si>
  <si>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</si>
  <si>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</si>
  <si>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</si>
  <si>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</si>
  <si>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</si>
  <si>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</si>
  <si>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</si>
  <si>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</si>
  <si>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</si>
  <si>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</si>
  <si>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</si>
  <si>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</si>
  <si>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</si>
  <si>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</si>
  <si>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</si>
  <si>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</si>
  <si>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</si>
  <si>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</si>
  <si>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</si>
  <si>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</si>
  <si>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</si>
  <si>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</si>
  <si>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</si>
  <si>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</si>
  <si>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</si>
  <si>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</si>
  <si>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</si>
  <si>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</si>
  <si>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</si>
  <si>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</si>
  <si>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</si>
  <si>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</si>
  <si>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</si>
  <si>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</si>
  <si>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</si>
  <si>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</si>
  <si>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</si>
  <si>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</si>
  <si>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</si>
  <si>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</si>
  <si>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</si>
  <si>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</si>
  <si>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</si>
  <si>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</si>
  <si>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</si>
  <si>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</si>
  <si>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</si>
  <si>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</si>
  <si>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</si>
  <si>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</si>
  <si>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</si>
  <si>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</si>
  <si>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</si>
  <si>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</si>
  <si>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</si>
  <si>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</si>
  <si>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</si>
  <si>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</si>
  <si>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</si>
  <si>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</si>
  <si>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</si>
  <si>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</si>
  <si>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</si>
  <si>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</si>
  <si>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</si>
  <si>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</si>
  <si>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</si>
  <si>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</si>
  <si>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</si>
  <si>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</si>
  <si>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</si>
  <si>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</si>
  <si>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</si>
  <si>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</si>
  <si>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</si>
  <si>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</si>
  <si>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</si>
  <si>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</si>
  <si>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</si>
  <si>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</si>
  <si>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</si>
  <si>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</si>
  <si>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</si>
  <si>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</si>
  <si>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</si>
  <si>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</si>
  <si>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</si>
  <si>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</si>
  <si>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</si>
  <si>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</si>
  <si>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</si>
  <si>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</si>
  <si>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</si>
  <si>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</si>
  <si>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</si>
  <si>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</si>
  <si>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</si>
  <si>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</si>
  <si>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</si>
  <si>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</si>
  <si>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</si>
  <si>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</si>
  <si>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</si>
  <si>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</si>
  <si>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</si>
  <si>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</si>
  <si>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</si>
  <si>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</si>
  <si>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</si>
  <si>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</si>
  <si>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</si>
  <si>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</si>
  <si>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</si>
  <si>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</si>
  <si>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</si>
  <si>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</si>
  <si>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</si>
  <si>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</si>
  <si>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</si>
  <si>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</si>
  <si>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</si>
  <si>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</si>
  <si>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</si>
  <si>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</si>
  <si>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</si>
  <si>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</si>
  <si>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</si>
  <si>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</si>
  <si>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</si>
  <si>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</si>
  <si>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</si>
  <si>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</si>
  <si>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</si>
  <si>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</si>
  <si>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</si>
  <si>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</si>
  <si>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</si>
  <si>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</si>
  <si>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</si>
  <si>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</si>
  <si>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</si>
  <si>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</si>
  <si>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</si>
  <si>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</si>
  <si>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</si>
  <si>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</si>
  <si>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</si>
  <si>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</si>
  <si>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</si>
  <si>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</si>
  <si>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</si>
  <si>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</si>
  <si>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</si>
  <si>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</si>
  <si>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</si>
  <si>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</si>
  <si>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</si>
  <si>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</si>
  <si>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</si>
  <si>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</si>
  <si>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</si>
  <si>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</si>
  <si>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</si>
  <si>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</si>
  <si>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</si>
  <si>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</si>
  <si>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</si>
  <si>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</si>
  <si>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</si>
  <si>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</si>
  <si>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</si>
  <si>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</si>
  <si>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</si>
  <si>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</si>
  <si>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</si>
  <si>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</si>
  <si>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</si>
  <si>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</si>
  <si>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</si>
  <si>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</si>
  <si>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</si>
  <si>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</si>
  <si>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</si>
  <si>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</si>
  <si>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</si>
  <si>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</si>
  <si>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</si>
  <si>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</si>
  <si>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</si>
  <si>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</si>
  <si>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</si>
  <si>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</si>
  <si>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</si>
  <si>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</si>
  <si>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</si>
  <si>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</si>
  <si>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</si>
  <si>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</si>
  <si>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</si>
  <si>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</si>
  <si>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</si>
  <si>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</si>
  <si>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</si>
  <si>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</si>
  <si>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</si>
  <si>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</si>
  <si>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</si>
  <si>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</si>
  <si>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</si>
  <si>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</si>
  <si>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</si>
  <si>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</si>
  <si>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</si>
  <si>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</si>
  <si>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</si>
  <si>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</si>
  <si>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</si>
  <si>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</si>
  <si>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</si>
  <si>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</si>
  <si>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</si>
  <si>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</si>
  <si>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</si>
  <si>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</si>
  <si>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</si>
  <si>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</si>
  <si>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</si>
  <si>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</si>
  <si>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</si>
  <si>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</si>
  <si>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</si>
  <si>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</si>
  <si>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</si>
  <si>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</si>
  <si>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</si>
  <si>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</si>
  <si>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</si>
  <si>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</si>
  <si>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</si>
  <si>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</si>
  <si>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</si>
  <si>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</si>
  <si>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</si>
  <si>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</si>
  <si>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</si>
  <si>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</si>
  <si>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</si>
  <si>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</si>
  <si>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</si>
  <si>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</si>
  <si>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</si>
  <si>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</si>
  <si>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</si>
  <si>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</si>
  <si>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</si>
  <si>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</si>
  <si>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</si>
  <si>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</si>
  <si>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</si>
  <si>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</si>
  <si>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</si>
  <si>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</si>
  <si>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</si>
  <si>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</si>
  <si>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</si>
  <si>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</si>
  <si>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</si>
  <si>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</si>
  <si>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</si>
  <si>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</si>
  <si>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</si>
  <si>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</si>
  <si>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</si>
  <si>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</si>
  <si>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</si>
  <si>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</si>
  <si>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</si>
  <si>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</si>
  <si>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</si>
  <si>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</si>
  <si>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</si>
  <si>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</si>
  <si>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</si>
  <si>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</si>
  <si>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</si>
  <si>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</si>
  <si>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</si>
  <si>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</si>
  <si>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</si>
  <si>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</si>
  <si>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</si>
  <si>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</si>
  <si>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</si>
  <si>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</si>
  <si>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</si>
  <si>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</si>
  <si>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</si>
  <si>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</si>
  <si>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</si>
  <si>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</si>
  <si>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</si>
  <si>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</si>
  <si>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</si>
  <si>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</si>
  <si>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</si>
  <si>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</si>
  <si>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</si>
  <si>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</si>
  <si>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</si>
  <si>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</si>
  <si>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</si>
  <si>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</si>
  <si>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</si>
  <si>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</si>
  <si>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</si>
  <si>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</si>
  <si>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</si>
  <si>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</si>
  <si>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</si>
  <si>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</si>
  <si>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</si>
  <si>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</si>
  <si>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</si>
  <si>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</si>
  <si>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</si>
  <si>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</si>
  <si>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</si>
  <si>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</si>
  <si>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</si>
  <si>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</si>
  <si>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</si>
  <si>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</si>
  <si>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</si>
  <si>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</si>
  <si>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</si>
  <si>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</si>
  <si>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</si>
  <si>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</si>
  <si>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</si>
  <si>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</si>
  <si>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</si>
  <si>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</si>
  <si>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</si>
  <si>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</si>
  <si>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</si>
  <si>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</si>
  <si>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</si>
  <si>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</si>
  <si>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</si>
  <si>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</si>
  <si>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</si>
  <si>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</si>
  <si>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</si>
  <si>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</si>
  <si>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</si>
  <si>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</si>
  <si>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</si>
  <si>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</si>
  <si>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</si>
  <si>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</si>
  <si>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</si>
  <si>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</si>
  <si>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</si>
  <si>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</si>
  <si>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</si>
  <si>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</si>
  <si>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</si>
  <si>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</si>
  <si>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</si>
  <si>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</si>
  <si>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</si>
  <si>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</si>
  <si>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</si>
  <si>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</si>
  <si>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</si>
  <si>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</si>
  <si>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</si>
  <si>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</si>
  <si>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</si>
  <si>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</si>
  <si>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</si>
  <si>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</si>
  <si>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</si>
  <si>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</si>
  <si>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</si>
  <si>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</si>
  <si>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</si>
  <si>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</si>
  <si>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</si>
  <si>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</si>
  <si>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</si>
  <si>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</si>
  <si>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</si>
  <si>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</si>
  <si>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</si>
  <si>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</si>
  <si>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</si>
  <si>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</si>
  <si>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</si>
  <si>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</si>
  <si>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</si>
  <si>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</si>
  <si>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</si>
  <si>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</si>
  <si>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</si>
  <si>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</si>
  <si>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</si>
  <si>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</si>
  <si>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</si>
  <si>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</si>
  <si>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</si>
  <si>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</si>
  <si>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</si>
  <si>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</si>
  <si>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</si>
  <si>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</si>
  <si>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</si>
  <si>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</si>
  <si>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</si>
  <si>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</si>
  <si>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</si>
  <si>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</si>
  <si>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</si>
  <si>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</si>
  <si>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</si>
  <si>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</si>
  <si>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</si>
  <si>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</si>
  <si>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</si>
  <si>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</si>
  <si>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</si>
  <si>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</si>
  <si>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</si>
  <si>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</si>
  <si>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</si>
  <si>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</si>
  <si>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</si>
  <si>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</si>
  <si>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</si>
  <si>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</si>
  <si>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</si>
  <si>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</si>
  <si>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</si>
  <si>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</si>
  <si>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</si>
  <si>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</si>
  <si>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</si>
  <si>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</si>
  <si>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</si>
  <si>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</si>
  <si>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</si>
  <si>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</si>
  <si>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</si>
  <si>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</si>
  <si>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</si>
  <si>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</si>
  <si>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</si>
  <si>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</si>
  <si>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</si>
  <si>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</si>
  <si>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</si>
  <si>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</si>
  <si>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</si>
  <si>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</si>
  <si>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</si>
  <si>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</si>
  <si>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</si>
  <si>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</si>
  <si>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</si>
  <si>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</si>
  <si>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</si>
  <si>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</si>
  <si>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</si>
  <si>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</si>
  <si>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</si>
  <si>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</si>
  <si>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</si>
  <si>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</si>
  <si>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</si>
  <si>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</si>
  <si>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</si>
  <si>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</si>
  <si>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</si>
  <si>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</si>
  <si>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</si>
  <si>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</si>
  <si>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</si>
  <si>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</si>
  <si>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</si>
  <si>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</si>
  <si>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</si>
  <si>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</si>
  <si>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</si>
  <si>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</si>
  <si>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</si>
  <si>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</si>
  <si>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</si>
  <si>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</si>
  <si>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</si>
  <si>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</si>
  <si>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</si>
  <si>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</si>
  <si>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</si>
  <si>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</si>
  <si>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</si>
  <si>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</si>
  <si>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</si>
  <si>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</si>
  <si>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</si>
  <si>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</si>
  <si>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</si>
  <si>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</si>
  <si>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</si>
  <si>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</si>
  <si>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</si>
  <si>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</si>
  <si>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</si>
  <si>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</si>
  <si>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</si>
  <si>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</si>
  <si>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</si>
  <si>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</si>
  <si>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</si>
  <si>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</si>
  <si>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</si>
  <si>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</si>
  <si>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</si>
  <si>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</si>
  <si>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</si>
  <si>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</si>
  <si>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</si>
  <si>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</si>
  <si>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</si>
  <si>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</si>
  <si>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</si>
  <si>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</si>
  <si>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</si>
  <si>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</si>
  <si>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</si>
  <si>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</si>
  <si>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</si>
  <si>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</si>
  <si>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</si>
  <si>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</si>
  <si>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</si>
  <si>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</si>
  <si>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</si>
  <si>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</si>
  <si>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</si>
  <si>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</si>
  <si>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</si>
  <si>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</si>
  <si>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</si>
  <si>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</si>
  <si>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</si>
  <si>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</si>
  <si>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</si>
  <si>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</si>
  <si>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</si>
  <si>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</si>
  <si>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</si>
  <si>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</si>
  <si>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</si>
  <si>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</si>
  <si>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</si>
  <si>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</si>
  <si>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</si>
  <si>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</si>
  <si>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</si>
  <si>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</si>
  <si>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</si>
  <si>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</si>
  <si>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</si>
  <si>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</si>
  <si>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</si>
  <si>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</si>
  <si>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</si>
  <si>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</si>
  <si>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</si>
  <si>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</si>
  <si>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</si>
  <si>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</si>
  <si>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</si>
  <si>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</si>
  <si>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</si>
  <si>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</si>
  <si>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</si>
  <si>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</si>
  <si>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</si>
  <si>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</si>
  <si>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</si>
  <si>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</si>
  <si>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</si>
  <si>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</si>
  <si>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</si>
  <si>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</si>
  <si>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</si>
  <si>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</si>
  <si>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</si>
  <si>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</si>
  <si>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</si>
  <si>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</si>
  <si>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</si>
  <si>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</si>
  <si>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</si>
  <si>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</si>
  <si>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</si>
  <si>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</si>
  <si>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</si>
  <si>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</si>
  <si>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</si>
  <si>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</si>
  <si>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</si>
  <si>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</si>
  <si>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</si>
  <si>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</si>
  <si>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</si>
  <si>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</si>
  <si>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</si>
  <si>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</si>
  <si>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</si>
  <si>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</si>
  <si>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</si>
  <si>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</si>
  <si>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</si>
  <si>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</si>
  <si>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</si>
  <si>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</si>
  <si>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</si>
  <si>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</si>
  <si>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</si>
  <si>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</si>
  <si>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</si>
  <si>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</si>
  <si>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</si>
  <si>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</si>
  <si>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</si>
  <si>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</si>
  <si>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</si>
  <si>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</si>
  <si>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</si>
  <si>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</si>
  <si>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</si>
  <si>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</si>
  <si>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</si>
  <si>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</si>
  <si>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</si>
  <si>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</si>
  <si>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</si>
  <si>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</si>
  <si>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</si>
  <si>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</si>
  <si>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</si>
  <si>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</si>
  <si>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</si>
  <si>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</si>
  <si>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</si>
  <si>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</si>
  <si>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</si>
  <si>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</si>
  <si>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</si>
  <si>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</si>
  <si>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</si>
  <si>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</si>
  <si>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</si>
  <si>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</si>
  <si>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</si>
  <si>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</si>
  <si>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</si>
  <si>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</si>
  <si>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</si>
  <si>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</si>
  <si>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</si>
  <si>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</si>
  <si>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</si>
  <si>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</si>
  <si>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</si>
  <si>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</si>
  <si>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</si>
  <si>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</si>
  <si>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</si>
  <si>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</si>
  <si>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</si>
  <si>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</si>
  <si>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</si>
  <si>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</si>
  <si>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</si>
  <si>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</si>
  <si>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</si>
  <si>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</si>
  <si>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</si>
  <si>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</si>
  <si>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</si>
  <si>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</si>
  <si>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</si>
  <si>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</si>
  <si>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</si>
  <si>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</si>
  <si>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</si>
  <si>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</si>
  <si>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</si>
  <si>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</si>
  <si>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</si>
  <si>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</si>
  <si>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</si>
  <si>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</si>
  <si>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</si>
  <si>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</si>
  <si>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</si>
  <si>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</si>
  <si>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</si>
  <si>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</si>
  <si>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</si>
  <si>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</si>
  <si>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</si>
  <si>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</si>
  <si>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</si>
  <si>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</si>
  <si>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</si>
  <si>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</si>
  <si>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</si>
  <si>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</si>
  <si>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</si>
  <si>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</si>
  <si>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</si>
  <si>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</si>
  <si>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</si>
  <si>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</si>
  <si>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</si>
  <si>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</si>
  <si>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</si>
  <si>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</si>
  <si>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</si>
  <si>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</si>
  <si>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</si>
  <si>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</si>
  <si>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</si>
  <si>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</si>
  <si>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</si>
  <si>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</si>
  <si>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</si>
  <si>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</si>
  <si>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</si>
  <si>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</si>
  <si>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</si>
  <si>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</si>
  <si>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</si>
  <si>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</si>
  <si>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</si>
  <si>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</si>
  <si>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</si>
  <si>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</si>
  <si>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</si>
  <si>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</si>
  <si>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</si>
  <si>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</si>
  <si>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</si>
  <si>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</si>
  <si>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</si>
  <si>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</si>
  <si>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</si>
  <si>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</si>
  <si>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</si>
  <si>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</si>
  <si>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</si>
  <si>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</si>
  <si>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</si>
  <si>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</si>
  <si>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</si>
  <si>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</si>
  <si>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</si>
  <si>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</si>
  <si>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</si>
  <si>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</si>
  <si>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</si>
  <si>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</si>
  <si>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</si>
  <si>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</si>
  <si>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</si>
  <si>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</si>
  <si>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</si>
  <si>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</si>
  <si>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</si>
  <si>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</si>
  <si>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</si>
  <si>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</si>
  <si>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</si>
  <si>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</si>
  <si>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</si>
  <si>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</si>
  <si>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</si>
  <si>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</si>
  <si>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</si>
  <si>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</si>
  <si>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</si>
  <si>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</si>
  <si>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</si>
  <si>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</si>
  <si>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</si>
  <si>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</si>
  <si>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</si>
  <si>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</si>
  <si>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</si>
  <si>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</si>
  <si>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</si>
  <si>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</si>
  <si>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</si>
  <si>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</si>
  <si>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</si>
  <si>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</si>
  <si>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</si>
  <si>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</si>
  <si>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</si>
  <si>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</si>
  <si>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</si>
  <si>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</si>
  <si>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</si>
  <si>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</si>
  <si>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</si>
  <si>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</si>
  <si>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</si>
  <si>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</si>
  <si>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</si>
  <si>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</si>
  <si>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</si>
  <si>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</si>
  <si>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</si>
  <si>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</si>
  <si>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</si>
  <si>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</si>
  <si>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</si>
  <si>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</si>
  <si>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</si>
  <si>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</si>
  <si>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</si>
  <si>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</si>
  <si>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</si>
  <si>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</si>
  <si>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</si>
  <si>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</si>
  <si>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</si>
  <si>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</si>
  <si>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</si>
  <si>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</si>
  <si>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</si>
  <si>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</si>
  <si>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</si>
  <si>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</si>
  <si>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</si>
  <si>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</si>
  <si>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</si>
  <si>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</si>
  <si>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</si>
  <si>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</si>
  <si>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</si>
  <si>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</si>
  <si>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</si>
  <si>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</si>
  <si>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</si>
  <si>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</si>
  <si>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</si>
  <si>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</si>
  <si>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</si>
  <si>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</si>
  <si>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</si>
  <si>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</si>
  <si>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</si>
  <si>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</si>
  <si>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</si>
  <si>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</si>
  <si>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</si>
  <si>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</si>
  <si>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</si>
  <si>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</si>
  <si>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</si>
  <si>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</si>
  <si>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</si>
  <si>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</si>
  <si>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</si>
  <si>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</si>
  <si>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</si>
  <si>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</si>
  <si>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</si>
  <si>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</si>
  <si>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</si>
  <si>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</si>
  <si>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</si>
  <si>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</si>
  <si>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</si>
  <si>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</si>
  <si>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</si>
  <si>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</si>
  <si>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</si>
  <si>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</si>
  <si>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</si>
  <si>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</si>
  <si>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</si>
  <si>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</si>
  <si>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</si>
  <si>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</si>
  <si>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</si>
  <si>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</si>
  <si>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</si>
  <si>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</si>
  <si>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</si>
  <si>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</si>
  <si>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</si>
  <si>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</si>
  <si>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</si>
  <si>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</si>
  <si>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</si>
  <si>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</si>
  <si>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</si>
  <si>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</si>
  <si>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</si>
  <si>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</si>
  <si>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</si>
  <si>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</si>
  <si>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</si>
  <si>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</si>
  <si>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</si>
  <si>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</si>
  <si>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</si>
  <si>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</si>
  <si>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</si>
  <si>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</si>
  <si>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</si>
  <si>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</si>
  <si>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</si>
  <si>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</si>
  <si>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</si>
  <si>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</si>
  <si>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</si>
  <si>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</si>
  <si>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</si>
  <si>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</si>
  <si>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</si>
  <si>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</si>
  <si>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</si>
  <si>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</si>
  <si>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</si>
  <si>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</si>
  <si>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</si>
  <si>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</si>
  <si>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</si>
  <si>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</si>
  <si>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</si>
  <si>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</si>
  <si>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</si>
  <si>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</si>
  <si>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</si>
  <si>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</si>
  <si>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</si>
  <si>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</si>
  <si>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</si>
  <si>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</si>
  <si>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</si>
  <si>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</si>
  <si>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</si>
  <si>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</si>
  <si>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</si>
  <si>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</si>
  <si>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</si>
  <si>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</si>
  <si>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</si>
  <si>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</si>
  <si>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</si>
  <si>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</si>
  <si>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</si>
  <si>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</si>
  <si>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</si>
  <si>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</si>
  <si>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</si>
  <si>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</si>
  <si>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</si>
  <si>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</si>
  <si>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</si>
  <si>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</si>
  <si>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</si>
  <si>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</si>
  <si>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</si>
  <si>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</si>
  <si>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</si>
  <si>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</si>
  <si>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</si>
  <si>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</si>
  <si>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</si>
  <si>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</si>
  <si>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</si>
  <si>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</si>
  <si>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</si>
  <si>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</si>
  <si>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</si>
  <si>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</si>
  <si>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</si>
  <si>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</si>
  <si>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</si>
  <si>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</si>
  <si>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</si>
  <si>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</si>
  <si>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</si>
  <si>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</si>
  <si>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</si>
  <si>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</si>
  <si>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</si>
  <si>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</si>
  <si>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</si>
  <si>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</si>
  <si>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</si>
  <si>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</si>
  <si>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</si>
  <si>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</si>
  <si>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</si>
  <si>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</si>
  <si>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</si>
  <si>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</si>
  <si>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</si>
  <si>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</si>
  <si>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</si>
  <si>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</si>
  <si>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</si>
  <si>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</si>
  <si>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</si>
  <si>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</si>
  <si>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</si>
  <si>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</si>
  <si>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</si>
  <si>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</si>
  <si>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</si>
  <si>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</si>
  <si>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</si>
  <si>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</si>
  <si>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</si>
  <si>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</si>
  <si>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</si>
  <si>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</si>
  <si>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</si>
  <si>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</si>
  <si>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</si>
  <si>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</si>
  <si>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</si>
  <si>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</si>
  <si>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</si>
  <si>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</si>
  <si>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</si>
  <si>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</si>
  <si>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</si>
  <si>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</si>
  <si>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</si>
  <si>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</si>
  <si>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</si>
  <si>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</si>
  <si>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</si>
  <si>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</si>
  <si>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</si>
  <si>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</si>
  <si>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</si>
  <si>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</si>
  <si>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</si>
  <si>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</si>
  <si>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</si>
  <si>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</si>
  <si>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</si>
  <si>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</si>
  <si>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</si>
  <si>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</si>
  <si>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</si>
  <si>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</si>
  <si>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</si>
  <si>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</si>
  <si>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</si>
  <si>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</si>
  <si>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</si>
  <si>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</si>
  <si>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</si>
  <si>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</si>
  <si>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</si>
  <si>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</si>
  <si>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</si>
  <si>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</si>
  <si>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</si>
  <si>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</si>
  <si>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</si>
  <si>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</si>
  <si>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</si>
  <si>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</si>
  <si>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</si>
  <si>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</si>
  <si>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</si>
  <si>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</si>
  <si>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</si>
  <si>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</si>
  <si>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</si>
  <si>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</si>
  <si>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</si>
  <si>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</si>
  <si>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</si>
  <si>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</si>
  <si>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</si>
  <si>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</si>
  <si>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</si>
  <si>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</si>
  <si>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</si>
  <si>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</si>
  <si>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</si>
  <si>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</si>
  <si>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</si>
  <si>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</si>
  <si>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</si>
  <si>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</si>
  <si>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</si>
  <si>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</si>
  <si>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</si>
  <si>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</si>
  <si>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</si>
  <si>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</si>
  <si>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</si>
  <si>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</si>
  <si>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</si>
  <si>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</si>
  <si>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</si>
  <si>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</si>
  <si>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</si>
  <si>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</si>
  <si>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</si>
  <si>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</si>
  <si>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</si>
  <si>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</si>
  <si>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</si>
  <si>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</si>
  <si>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</si>
  <si>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</si>
  <si>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</si>
  <si>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</si>
  <si>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</si>
  <si>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</si>
  <si>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</si>
  <si>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</si>
  <si>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</si>
  <si>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</si>
  <si>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</si>
  <si>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</si>
  <si>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</si>
  <si>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</si>
  <si>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</si>
  <si>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</si>
  <si>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</si>
  <si>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</si>
  <si>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</si>
  <si>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</si>
  <si>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</si>
  <si>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</si>
  <si>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</si>
  <si>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</si>
  <si>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</si>
  <si>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</si>
  <si>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</si>
  <si>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</si>
  <si>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</si>
  <si>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</si>
  <si>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</si>
  <si>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</si>
  <si>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</si>
  <si>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</si>
  <si>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</si>
  <si>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</si>
  <si>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</si>
  <si>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</si>
  <si>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</si>
  <si>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</si>
  <si>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</si>
  <si>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</si>
  <si>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</si>
  <si>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</si>
  <si>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</si>
  <si>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</si>
  <si>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</si>
  <si>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</si>
  <si>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</si>
  <si>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</si>
  <si>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</si>
  <si>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</si>
  <si>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</si>
  <si>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</si>
  <si>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</si>
  <si>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</si>
  <si>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</si>
  <si>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</si>
  <si>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</si>
  <si>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</si>
  <si>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</si>
  <si>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</si>
  <si>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</si>
  <si>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</si>
  <si>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</si>
  <si>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</si>
  <si>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</si>
  <si>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</si>
  <si>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</si>
  <si>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</si>
  <si>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</si>
  <si>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</si>
  <si>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</si>
  <si>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</si>
  <si>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</si>
  <si>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</si>
  <si>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</si>
  <si>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</si>
  <si>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</si>
  <si>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</si>
  <si>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</si>
  <si>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</si>
  <si>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</si>
  <si>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</si>
  <si>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</si>
  <si>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</si>
  <si>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</si>
  <si>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</si>
  <si>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</si>
  <si>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</si>
  <si>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</si>
  <si>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</si>
  <si>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</si>
  <si>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</si>
  <si>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</si>
  <si>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</si>
  <si>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</si>
  <si>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</si>
  <si>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</si>
  <si>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</si>
  <si>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</si>
  <si>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</si>
  <si>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</si>
  <si>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</si>
  <si>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</si>
  <si>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</si>
  <si>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</si>
  <si>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</si>
  <si>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</si>
  <si>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</si>
  <si>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</si>
  <si>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</si>
  <si>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</si>
  <si>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</si>
  <si>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</si>
  <si>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</si>
  <si>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</si>
  <si>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</si>
  <si>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</si>
  <si>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</si>
  <si>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</si>
  <si>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</si>
  <si>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</si>
  <si>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</si>
  <si>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</si>
  <si>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</si>
  <si>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</si>
  <si>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</si>
  <si>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</si>
  <si>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</si>
  <si>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</si>
  <si>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</si>
  <si>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</si>
  <si>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</si>
  <si>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</si>
  <si>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</si>
  <si>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</si>
  <si>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</si>
  <si>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</si>
  <si>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</si>
  <si>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</si>
  <si>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</si>
  <si>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</si>
  <si>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</si>
  <si>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</si>
  <si>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</si>
  <si>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</si>
  <si>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</si>
  <si>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</si>
  <si>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</si>
  <si>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</si>
  <si>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</si>
  <si>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</si>
  <si>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</si>
  <si>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</si>
  <si>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</si>
  <si>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</si>
  <si>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</si>
  <si>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</si>
  <si>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</si>
  <si>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</si>
  <si>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</si>
  <si>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</si>
  <si>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</si>
  <si>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</si>
  <si>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</si>
  <si>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</si>
  <si>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</si>
  <si>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</si>
  <si>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</si>
  <si>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</si>
  <si>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</si>
  <si>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</si>
  <si>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</si>
  <si>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</si>
  <si>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</si>
  <si>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</si>
  <si>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</si>
  <si>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</si>
  <si>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</si>
  <si>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</si>
  <si>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</si>
  <si>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</si>
  <si>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</si>
  <si>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</si>
  <si>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</si>
  <si>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</si>
  <si>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</si>
  <si>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</si>
  <si>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</si>
  <si>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</si>
  <si>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</si>
  <si>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</si>
  <si>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</si>
  <si>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</si>
  <si>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</si>
  <si>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</si>
  <si>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</si>
  <si>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</si>
  <si>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</si>
  <si>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</si>
  <si>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</si>
  <si>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</si>
  <si>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</si>
  <si>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</si>
  <si>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</si>
  <si>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</si>
  <si>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</si>
  <si>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</si>
  <si>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</si>
  <si>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</si>
  <si>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</si>
  <si>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</si>
  <si>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</si>
  <si>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</si>
  <si>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</si>
  <si>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</si>
  <si>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</si>
  <si>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</si>
  <si>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</si>
  <si>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</si>
  <si>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</si>
  <si>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</si>
  <si>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</si>
  <si>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</si>
  <si>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</si>
  <si>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</si>
  <si>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</si>
  <si>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</si>
  <si>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</si>
  <si>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</si>
  <si>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</si>
  <si>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</si>
  <si>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</si>
  <si>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</si>
  <si>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</si>
  <si>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</si>
  <si>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</si>
  <si>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</si>
  <si>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</si>
  <si>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</si>
  <si>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</si>
  <si>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</si>
  <si>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</si>
  <si>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</si>
  <si>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</si>
  <si>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</si>
  <si>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</si>
  <si>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</si>
  <si>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</si>
  <si>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</si>
  <si>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</si>
  <si>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</si>
  <si>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</si>
  <si>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</si>
  <si>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</si>
  <si>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</si>
  <si>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</si>
  <si>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</si>
  <si>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</si>
  <si>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</si>
  <si>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</si>
  <si>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</si>
  <si>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</si>
  <si>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</si>
  <si>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</si>
  <si>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</si>
  <si>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</si>
  <si>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</si>
  <si>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</si>
  <si>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</si>
  <si>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</si>
  <si>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</si>
  <si>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</si>
  <si>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</si>
  <si>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</si>
  <si>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</si>
  <si>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</si>
  <si>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</si>
  <si>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</si>
  <si>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</si>
  <si>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</si>
  <si>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</si>
  <si>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</si>
  <si>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</si>
  <si>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</si>
  <si>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</si>
  <si>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</si>
  <si>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</si>
  <si>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</si>
  <si>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</si>
  <si>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</si>
  <si>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</si>
  <si>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</si>
  <si>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</si>
  <si>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</si>
  <si>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</si>
  <si>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</si>
  <si>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</si>
  <si>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</si>
  <si>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</si>
  <si>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</si>
  <si>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</si>
  <si>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</si>
  <si>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</si>
  <si>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</si>
  <si>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</si>
  <si>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</si>
  <si>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</si>
  <si>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</si>
  <si>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</si>
  <si>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</si>
  <si>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</si>
  <si>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</si>
  <si>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</si>
  <si>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</si>
  <si>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</si>
  <si>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</si>
  <si>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</si>
  <si>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</si>
  <si>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</si>
  <si>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</si>
  <si>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</si>
  <si>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</si>
  <si>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</si>
  <si>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</si>
  <si>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</si>
  <si>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</si>
  <si>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</si>
  <si>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</si>
  <si>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</si>
  <si>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</si>
  <si>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</si>
  <si>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</si>
  <si>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</si>
  <si>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</si>
  <si>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</si>
  <si>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</si>
  <si>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</si>
  <si>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</si>
  <si>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</si>
  <si>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</si>
  <si>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</si>
  <si>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</si>
  <si>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</si>
  <si>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</si>
  <si>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</si>
  <si>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</si>
  <si>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</si>
  <si>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</si>
  <si>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</si>
  <si>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</si>
  <si>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</si>
  <si>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</si>
  <si>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</si>
  <si>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</si>
  <si>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</si>
  <si>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</si>
  <si>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</si>
  <si>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</si>
  <si>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</si>
  <si>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</si>
  <si>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</si>
  <si>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</si>
  <si>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</si>
  <si>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</si>
  <si>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</si>
  <si>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</si>
  <si>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</si>
  <si>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</si>
  <si>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</si>
  <si>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</si>
  <si>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</si>
  <si>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</si>
  <si>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</si>
  <si>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</si>
  <si>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</si>
  <si>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</si>
  <si>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</si>
  <si>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</si>
  <si>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</si>
  <si>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</si>
  <si>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</si>
  <si>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</si>
  <si>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</si>
  <si>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</si>
  <si>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</si>
  <si>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</si>
  <si>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</si>
  <si>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</si>
  <si>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</si>
  <si>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</si>
  <si>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</si>
  <si>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</si>
  <si>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</si>
  <si>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</si>
  <si>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</si>
  <si>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</si>
  <si>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</si>
  <si>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</si>
  <si>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</si>
  <si>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</si>
  <si>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</si>
  <si>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</si>
  <si>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</si>
  <si>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</si>
  <si>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</si>
  <si>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</si>
  <si>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</si>
  <si>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</si>
  <si>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</si>
  <si>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</si>
  <si>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</si>
  <si>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</si>
  <si>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</si>
  <si>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</si>
  <si>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</si>
  <si>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</si>
  <si>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</si>
  <si>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</si>
  <si>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</si>
  <si>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</si>
  <si>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</si>
  <si>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</si>
  <si>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</si>
  <si>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</si>
  <si>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</si>
  <si>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</si>
  <si>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</si>
  <si>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</si>
  <si>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</si>
  <si>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</si>
  <si>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</si>
  <si>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</si>
  <si>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</si>
  <si>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</si>
  <si>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</si>
  <si>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</si>
  <si>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</si>
  <si>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</si>
  <si>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</si>
  <si>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</si>
  <si>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</si>
  <si>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</si>
  <si>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</si>
  <si>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</si>
  <si>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</si>
  <si>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</si>
  <si>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</si>
  <si>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</si>
  <si>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</si>
  <si>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</si>
  <si>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</si>
  <si>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</si>
  <si>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</si>
  <si>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</si>
  <si>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</si>
  <si>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</si>
  <si>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</si>
  <si>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</si>
  <si>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</si>
  <si>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</si>
  <si>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</si>
  <si>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</si>
  <si>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</si>
  <si>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</si>
  <si>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</si>
  <si>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</si>
  <si>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</si>
  <si>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</si>
  <si>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</si>
  <si>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</si>
  <si>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</si>
  <si>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</si>
  <si>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</si>
  <si>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</si>
  <si>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</si>
  <si>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</si>
  <si>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</si>
  <si>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</si>
  <si>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</si>
  <si>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</si>
  <si>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</si>
  <si>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</si>
  <si>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</si>
  <si>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</si>
  <si>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</si>
  <si>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</si>
  <si>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</si>
  <si>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</si>
  <si>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</si>
  <si>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</si>
  <si>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</si>
  <si>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</si>
  <si>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</si>
  <si>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</si>
  <si>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</si>
  <si>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</si>
  <si>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</si>
  <si>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</si>
  <si>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</si>
  <si>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</si>
  <si>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</si>
  <si>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</si>
  <si>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</si>
  <si>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</si>
  <si>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</si>
  <si>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</si>
  <si>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</si>
  <si>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</si>
  <si>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</si>
  <si>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</si>
  <si>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</si>
  <si>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</si>
  <si>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</si>
  <si>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</si>
  <si>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</si>
  <si>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</si>
  <si>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</si>
  <si>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</si>
  <si>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</si>
  <si>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</si>
  <si>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</si>
  <si>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</si>
  <si>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</si>
  <si>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</si>
  <si>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</si>
  <si>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</si>
  <si>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</si>
  <si>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</si>
  <si>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</si>
  <si>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</si>
  <si>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</si>
  <si>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</si>
  <si>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</si>
  <si>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</si>
  <si>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</si>
  <si>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</si>
  <si>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</si>
  <si>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</si>
  <si>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</si>
  <si>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</si>
  <si>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</si>
  <si>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</si>
  <si>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</si>
  <si>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</si>
  <si>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</si>
  <si>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</si>
  <si>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</si>
  <si>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</si>
  <si>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</si>
  <si>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</si>
  <si>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</si>
  <si>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</si>
  <si>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</si>
  <si>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</si>
  <si>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</si>
  <si>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</si>
  <si>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</si>
  <si>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</si>
  <si>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</si>
  <si>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</si>
  <si>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</si>
  <si>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</si>
  <si>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</si>
  <si>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</si>
  <si>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</si>
  <si>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</si>
  <si>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</si>
  <si>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</si>
  <si>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</si>
  <si>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</si>
  <si>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</si>
  <si>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</si>
  <si>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</si>
  <si>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</si>
  <si>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</si>
  <si>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</si>
  <si>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</si>
  <si>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</si>
  <si>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</si>
  <si>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</si>
  <si>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</si>
  <si>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</si>
  <si>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</si>
  <si>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</si>
  <si>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</si>
  <si>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</si>
  <si>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</si>
  <si>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</si>
  <si>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</si>
  <si>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</si>
  <si>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</si>
  <si>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</si>
  <si>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</si>
  <si>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</si>
  <si>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</si>
  <si>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</si>
  <si>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</si>
  <si>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</si>
  <si>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</si>
  <si>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</si>
  <si>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</si>
  <si>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</si>
  <si>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</si>
  <si>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</si>
  <si>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</si>
  <si>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</si>
  <si>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</si>
  <si>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</si>
  <si>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</si>
  <si>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</si>
  <si>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</si>
  <si>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</si>
  <si>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</si>
  <si>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</si>
  <si>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</si>
  <si>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</si>
  <si>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</si>
  <si>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</si>
  <si>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</si>
  <si>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</si>
  <si>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</si>
  <si>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</si>
  <si>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</si>
  <si>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</si>
  <si>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</si>
  <si>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</si>
  <si>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</si>
  <si>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</si>
  <si>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</si>
  <si>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</si>
  <si>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</si>
  <si>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</si>
  <si>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</si>
  <si>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</si>
  <si>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</si>
  <si>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</si>
  <si>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</si>
  <si>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</si>
  <si>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</si>
  <si>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</si>
  <si>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</si>
  <si>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</si>
  <si>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</si>
  <si>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</si>
  <si>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</si>
  <si>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</si>
  <si>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</si>
  <si>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</si>
  <si>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</si>
  <si>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</si>
  <si>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</si>
  <si>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</si>
  <si>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</si>
  <si>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</si>
  <si>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</si>
  <si>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</si>
  <si>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</si>
  <si>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</si>
  <si>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</si>
  <si>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</si>
  <si>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</si>
  <si>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</si>
  <si>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</si>
  <si>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</si>
  <si>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</si>
  <si>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</si>
  <si>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</si>
  <si>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</si>
  <si>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</si>
  <si>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</si>
  <si>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</si>
  <si>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</si>
  <si>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</si>
  <si>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</si>
  <si>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</si>
  <si>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</si>
  <si>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</si>
  <si>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</si>
  <si>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</si>
  <si>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</si>
  <si>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</si>
  <si>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</si>
  <si>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</si>
  <si>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</si>
  <si>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</si>
  <si>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</si>
  <si>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</si>
  <si>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</si>
  <si>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</si>
  <si>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</si>
  <si>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</si>
  <si>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</si>
  <si>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</si>
  <si>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</si>
  <si>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</si>
  <si>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</si>
  <si>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</si>
  <si>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</si>
  <si>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</si>
  <si>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</si>
  <si>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</si>
  <si>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</si>
  <si>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</si>
  <si>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</si>
  <si>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</si>
  <si>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</si>
  <si>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</si>
  <si>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</si>
  <si>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</si>
  <si>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</si>
  <si>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</si>
  <si>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</si>
  <si>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</si>
  <si>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</si>
  <si>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</si>
  <si>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</si>
  <si>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</si>
  <si>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</si>
  <si>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</si>
  <si>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</si>
  <si>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</si>
  <si>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</si>
  <si>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</si>
  <si>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</si>
  <si>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</si>
  <si>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</si>
  <si>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</si>
  <si>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</si>
  <si>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</si>
  <si>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</si>
  <si>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</si>
  <si>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</si>
  <si>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</si>
  <si>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</si>
  <si>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</si>
  <si>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</si>
  <si>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</si>
  <si>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</si>
  <si>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</si>
  <si>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</si>
  <si>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</si>
  <si>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</si>
  <si>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</si>
  <si>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</si>
  <si>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</si>
  <si>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</si>
  <si>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</si>
  <si>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</si>
  <si>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</si>
  <si>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</si>
  <si>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</si>
  <si>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</si>
  <si>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</si>
  <si>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</si>
  <si>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</si>
  <si>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</si>
  <si>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</si>
  <si>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</si>
  <si>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</si>
  <si>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</si>
  <si>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</si>
  <si>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</si>
  <si>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</si>
  <si>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</si>
  <si>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</si>
  <si>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</si>
  <si>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</si>
  <si>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</si>
  <si>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</si>
  <si>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</si>
  <si>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</si>
  <si>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</si>
  <si>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</si>
  <si>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</si>
  <si>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</si>
  <si>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</si>
  <si>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</si>
  <si>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</si>
  <si>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</si>
  <si>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</si>
  <si>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</si>
  <si>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</si>
  <si>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</si>
  <si>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</si>
  <si>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</si>
  <si>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</si>
  <si>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</si>
  <si>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</si>
  <si>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</si>
  <si>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</si>
  <si>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</si>
  <si>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</si>
  <si>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</si>
  <si>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</si>
  <si>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</si>
  <si>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</si>
  <si>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</si>
  <si>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</si>
  <si>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</si>
  <si>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</si>
  <si>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</si>
  <si>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</si>
  <si>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</si>
  <si>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</si>
  <si>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</si>
  <si>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</si>
  <si>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</si>
  <si>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</si>
  <si>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</si>
  <si>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</si>
  <si>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</si>
  <si>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</si>
  <si>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</si>
  <si>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</si>
  <si>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</si>
  <si>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</si>
  <si>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</si>
  <si>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</si>
  <si>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</si>
  <si>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</si>
  <si>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</si>
  <si>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</si>
  <si>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</si>
  <si>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</si>
  <si>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</si>
  <si>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</si>
  <si>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</si>
  <si>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</si>
  <si>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</si>
  <si>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</si>
  <si>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</si>
  <si>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</si>
  <si>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</si>
  <si>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</si>
  <si>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</si>
  <si>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</si>
  <si>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</si>
  <si>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</si>
  <si>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</si>
  <si>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</si>
  <si>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</si>
  <si>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</si>
  <si>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</si>
  <si>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</si>
  <si>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</si>
  <si>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</si>
  <si>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</si>
  <si>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</si>
  <si>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</si>
  <si>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</si>
  <si>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</si>
  <si>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</si>
  <si>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</si>
  <si>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</si>
  <si>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</si>
  <si>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</si>
  <si>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</si>
  <si>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</si>
  <si>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</si>
  <si>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</si>
  <si>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</si>
  <si>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</si>
  <si>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</si>
  <si>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</si>
  <si>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</si>
  <si>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</si>
  <si>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</si>
  <si>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</si>
  <si>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</si>
  <si>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</si>
  <si>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</si>
  <si>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</si>
  <si>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</si>
  <si>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</si>
  <si>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</si>
  <si>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</si>
  <si>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</si>
  <si>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</si>
  <si>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</si>
  <si>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</si>
  <si>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</si>
  <si>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</si>
  <si>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</si>
  <si>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</si>
  <si>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</si>
  <si>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</si>
  <si>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</si>
  <si>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</si>
  <si>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</si>
  <si>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</si>
  <si>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</si>
  <si>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</si>
  <si>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</si>
  <si>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</si>
  <si>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</si>
  <si>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</si>
  <si>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</si>
  <si>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</si>
  <si>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</si>
  <si>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</si>
  <si>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</si>
  <si>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</si>
  <si>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</si>
  <si>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</si>
  <si>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</si>
  <si>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</si>
  <si>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</si>
  <si>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</si>
  <si>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</si>
  <si>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</si>
  <si>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</si>
  <si>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</si>
  <si>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</si>
  <si>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</si>
  <si>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</si>
  <si>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</si>
  <si>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</si>
  <si>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</si>
  <si>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</si>
  <si>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</si>
  <si>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</si>
  <si>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</si>
  <si>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</si>
  <si>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</si>
  <si>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</si>
  <si>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</si>
  <si>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</si>
  <si>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</si>
  <si>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</si>
  <si>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</si>
  <si>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</si>
  <si>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</si>
  <si>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</si>
  <si>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</si>
  <si>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</si>
  <si>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</si>
  <si>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</si>
  <si>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</si>
  <si>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</si>
  <si>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</si>
  <si>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</si>
  <si>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</si>
  <si>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</si>
  <si>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</si>
  <si>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</si>
  <si>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</si>
  <si>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</si>
  <si>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</si>
  <si>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</si>
  <si>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</si>
  <si>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</si>
  <si>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</si>
  <si>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</si>
  <si>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</si>
  <si>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</si>
  <si>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</si>
  <si>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</si>
  <si>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</si>
  <si>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</si>
  <si>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</si>
  <si>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</si>
  <si>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</si>
  <si>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</si>
  <si>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</si>
  <si>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</si>
  <si>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</si>
  <si>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</si>
  <si>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</si>
  <si>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</si>
  <si>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</si>
  <si>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</si>
  <si>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</si>
  <si>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</si>
  <si>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</si>
  <si>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</si>
  <si>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</si>
  <si>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</si>
  <si>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</si>
  <si>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</si>
  <si>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</si>
  <si>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</si>
  <si>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</si>
  <si>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</si>
  <si>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</si>
  <si>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</si>
  <si>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</si>
  <si>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</si>
  <si>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</si>
  <si>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</si>
  <si>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</si>
  <si>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</si>
  <si>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</si>
  <si>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</si>
  <si>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</si>
  <si>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</si>
  <si>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</si>
  <si>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</si>
  <si>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</si>
  <si>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</si>
  <si>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</si>
  <si>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</si>
  <si>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</si>
  <si>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</si>
  <si>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</si>
  <si>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</si>
  <si>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</si>
  <si>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</si>
  <si>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</si>
  <si>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</si>
  <si>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</si>
  <si>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</si>
  <si>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</si>
  <si>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</si>
  <si>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</si>
  <si>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</si>
  <si>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</si>
  <si>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</si>
  <si>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</si>
  <si>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</si>
  <si>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</si>
  <si>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</si>
  <si>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</si>
  <si>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</si>
  <si>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</si>
  <si>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</si>
  <si>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</si>
  <si>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</si>
  <si>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</si>
  <si>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</si>
  <si>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</si>
  <si>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</si>
  <si>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</si>
  <si>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</si>
  <si>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</si>
  <si>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</si>
  <si>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</si>
  <si>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</si>
  <si>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</si>
  <si>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</si>
  <si>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</si>
  <si>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</si>
  <si>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</si>
  <si>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</si>
  <si>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</si>
  <si>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</si>
  <si>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</si>
  <si>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</si>
  <si>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</si>
  <si>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</si>
  <si>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</si>
  <si>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</si>
  <si>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</si>
  <si>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</si>
  <si>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</si>
  <si>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</si>
  <si>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</si>
  <si>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</si>
  <si>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</si>
  <si>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</si>
  <si>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</si>
  <si>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</si>
  <si>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</si>
  <si>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</si>
  <si>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</si>
  <si>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</si>
  <si>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</si>
  <si>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</si>
  <si>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</si>
  <si>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</si>
  <si>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</si>
  <si>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</si>
  <si>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</si>
  <si>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</si>
  <si>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</si>
  <si>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</si>
  <si>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</si>
  <si>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</si>
  <si>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</si>
  <si>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</si>
  <si>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</si>
  <si>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</si>
  <si>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</si>
  <si>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</si>
  <si>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</si>
  <si>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</si>
  <si>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</si>
  <si>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</si>
  <si>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</si>
  <si>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</si>
  <si>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</si>
  <si>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</si>
  <si>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</si>
  <si>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</si>
  <si>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</si>
  <si>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</si>
  <si>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</si>
  <si>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</si>
  <si>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</si>
  <si>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</si>
  <si>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</si>
  <si>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</si>
  <si>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</si>
  <si>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</si>
  <si>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</si>
  <si>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</si>
  <si>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</si>
  <si>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</si>
  <si>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</si>
  <si>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</si>
  <si>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</si>
  <si>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</si>
  <si>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</si>
  <si>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</si>
  <si>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</si>
  <si>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</si>
  <si>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</si>
  <si>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</si>
  <si>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</si>
  <si>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</si>
  <si>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</si>
  <si>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</si>
  <si>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</si>
  <si>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</si>
  <si>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</si>
  <si>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</si>
  <si>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</si>
  <si>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</si>
  <si>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</si>
  <si>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</si>
  <si>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</si>
  <si>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</si>
  <si>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</si>
  <si>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</si>
  <si>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</si>
  <si>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</si>
  <si>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</si>
  <si>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</si>
  <si>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</si>
  <si>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</si>
  <si>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</si>
  <si>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</si>
  <si>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</si>
  <si>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</si>
  <si>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</si>
  <si>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</si>
  <si>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</si>
  <si>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</si>
  <si>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</si>
  <si>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</si>
  <si>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</si>
  <si>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</si>
  <si>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</si>
  <si>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</si>
  <si>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</si>
  <si>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</si>
  <si>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</si>
  <si>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</si>
  <si>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</si>
  <si>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</si>
  <si>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</si>
  <si>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</si>
  <si>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</si>
  <si>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</si>
  <si>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</si>
  <si>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</si>
  <si>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</si>
  <si>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</si>
  <si>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</si>
  <si>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</si>
  <si>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</si>
  <si>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</si>
  <si>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</si>
  <si>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</si>
  <si>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</si>
  <si>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</si>
  <si>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</si>
  <si>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</si>
  <si>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</si>
  <si>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</si>
  <si>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</si>
  <si>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</si>
  <si>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</si>
  <si>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</si>
  <si>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</si>
  <si>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</si>
  <si>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</si>
  <si>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</si>
  <si>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</si>
  <si>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</si>
  <si>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</si>
  <si>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</si>
  <si>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</si>
  <si>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</si>
  <si>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</si>
  <si>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</si>
  <si>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</si>
  <si>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</si>
  <si>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</si>
  <si>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</si>
  <si>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</si>
  <si>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</si>
  <si>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</si>
  <si>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</si>
  <si>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</si>
  <si>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</si>
  <si>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</si>
  <si>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</si>
  <si>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</si>
  <si>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</si>
  <si>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</si>
  <si>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</si>
  <si>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</si>
  <si>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</si>
  <si>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</si>
  <si>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</si>
  <si>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</si>
  <si>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</si>
  <si>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</si>
  <si>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</si>
  <si>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</si>
  <si>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</si>
  <si>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</si>
  <si>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</si>
  <si>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</si>
  <si>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</si>
  <si>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</si>
  <si>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</si>
  <si>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</si>
  <si>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</si>
  <si>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</si>
  <si>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</si>
  <si>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</si>
  <si>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</si>
  <si>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</si>
  <si>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</si>
  <si>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</si>
  <si>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</si>
  <si>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</si>
  <si>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</si>
  <si>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</si>
  <si>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</si>
  <si>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</si>
  <si>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</si>
  <si>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</si>
  <si>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</si>
  <si>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</si>
  <si>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</si>
  <si>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</si>
  <si>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</si>
  <si>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</si>
  <si>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</si>
  <si>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</si>
  <si>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</si>
  <si>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</si>
  <si>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</si>
  <si>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</si>
  <si>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</si>
  <si>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</si>
  <si>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</si>
  <si>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</si>
  <si>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</si>
  <si>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</si>
  <si>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</si>
  <si>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</si>
  <si>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</si>
  <si>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</si>
  <si>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</si>
  <si>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</si>
  <si>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</si>
  <si>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</si>
  <si>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</si>
  <si>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</si>
  <si>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</si>
  <si>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</si>
  <si>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</si>
  <si>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</si>
  <si>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</si>
  <si>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</si>
  <si>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</si>
  <si>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</si>
  <si>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</si>
  <si>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</si>
  <si>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</si>
  <si>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</si>
  <si>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</si>
  <si>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</si>
  <si>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</si>
  <si>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</si>
  <si>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</si>
  <si>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</si>
  <si>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</si>
  <si>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</si>
  <si>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</si>
  <si>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</si>
  <si>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</si>
  <si>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</si>
  <si>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</si>
  <si>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</si>
  <si>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</si>
  <si>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</si>
  <si>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</si>
  <si>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</si>
  <si>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</si>
  <si>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</si>
  <si>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</si>
  <si>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</si>
  <si>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</si>
  <si>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</si>
  <si>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</si>
  <si>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</si>
  <si>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</si>
  <si>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</si>
  <si>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</si>
  <si>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</si>
  <si>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</si>
  <si>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</si>
  <si>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</si>
  <si>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</si>
  <si>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</si>
  <si>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</si>
  <si>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</si>
  <si>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</si>
  <si>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</si>
  <si>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</si>
  <si>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</si>
  <si>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</si>
  <si>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</si>
  <si>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</si>
  <si>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</si>
  <si>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</si>
  <si>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</si>
  <si>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</si>
  <si>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</si>
  <si>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</si>
  <si>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</si>
  <si>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</si>
  <si>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</si>
  <si>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</si>
  <si>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</si>
  <si>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</si>
  <si>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</si>
  <si>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</si>
  <si>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</si>
  <si>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</si>
  <si>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</si>
  <si>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</si>
  <si>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</si>
  <si>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</si>
  <si>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</si>
  <si>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</si>
  <si>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</si>
  <si>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</si>
  <si>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</si>
  <si>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</si>
  <si>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</si>
  <si>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</si>
  <si>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</si>
  <si>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</si>
  <si>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</si>
  <si>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</si>
  <si>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</si>
  <si>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</si>
  <si>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</si>
  <si>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</si>
  <si>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</si>
  <si>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</si>
  <si>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</si>
  <si>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</si>
  <si>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</si>
  <si>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</si>
  <si>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</si>
  <si>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</si>
  <si>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</si>
  <si>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</si>
  <si>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</si>
  <si>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</si>
  <si>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</si>
  <si>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</si>
  <si>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</si>
  <si>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</si>
  <si>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</si>
  <si>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</si>
  <si>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</si>
  <si>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</si>
  <si>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</si>
  <si>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</si>
  <si>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</si>
  <si>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</si>
  <si>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</si>
  <si>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</si>
  <si>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</si>
  <si>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</si>
  <si>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</si>
  <si>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</si>
  <si>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</si>
  <si>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</si>
  <si>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</si>
  <si>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</si>
  <si>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</si>
  <si>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</si>
  <si>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</si>
  <si>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</si>
  <si>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</si>
  <si>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</si>
  <si>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</si>
  <si>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</si>
  <si>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</si>
  <si>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</si>
  <si>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</si>
  <si>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</si>
  <si>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</si>
  <si>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</si>
  <si>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</si>
  <si>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</si>
  <si>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</si>
  <si>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</si>
  <si>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</si>
  <si>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</si>
  <si>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</si>
  <si>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</si>
  <si>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</si>
  <si>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</si>
  <si>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</si>
  <si>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</si>
  <si>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</si>
  <si>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</si>
  <si>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</si>
  <si>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</si>
  <si>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</si>
  <si>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</si>
  <si>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</si>
  <si>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</si>
  <si>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</si>
  <si>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</si>
  <si>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</si>
  <si>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</si>
  <si>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</si>
  <si>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</si>
  <si>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</si>
  <si>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</si>
  <si>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</si>
  <si>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</si>
  <si>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</si>
  <si>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</si>
  <si>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</si>
  <si>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</si>
  <si>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</si>
  <si>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</si>
  <si>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</si>
  <si>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</si>
  <si>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</si>
  <si>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</si>
  <si>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</si>
  <si>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</si>
  <si>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</si>
  <si>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</si>
  <si>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</si>
  <si>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</si>
  <si>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</si>
  <si>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</si>
  <si>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</si>
  <si>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</si>
  <si>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</si>
  <si>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</si>
  <si>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</si>
  <si>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</si>
  <si>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</si>
  <si>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</si>
  <si>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</si>
  <si>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</si>
  <si>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</si>
  <si>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</si>
  <si>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</si>
  <si>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</si>
  <si>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</si>
  <si>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</si>
  <si>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</si>
  <si>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</si>
  <si>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</si>
  <si>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</si>
  <si>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</si>
  <si>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</si>
  <si>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</si>
  <si>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</si>
  <si>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</si>
  <si>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</si>
  <si>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</si>
  <si>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</si>
  <si>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</si>
  <si>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</si>
  <si>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</si>
  <si>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</si>
  <si>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</si>
  <si>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</si>
  <si>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</si>
  <si>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</si>
  <si>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</si>
  <si>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</si>
  <si>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</si>
  <si>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</si>
  <si>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</si>
  <si>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</si>
  <si>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</si>
  <si>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</si>
  <si>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</si>
  <si>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</si>
  <si>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</si>
  <si>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</si>
  <si>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</si>
  <si>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</si>
  <si>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</si>
  <si>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</si>
  <si>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</si>
  <si>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</si>
  <si>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</si>
  <si>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</si>
  <si>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</si>
  <si>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</si>
  <si>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</si>
  <si>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</si>
  <si>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</si>
  <si>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</si>
  <si>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</si>
  <si>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</si>
  <si>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</si>
  <si>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</si>
  <si>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</si>
  <si>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</si>
  <si>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</si>
  <si>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</si>
  <si>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</si>
  <si>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</si>
  <si>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</si>
  <si>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</si>
  <si>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</si>
  <si>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</si>
  <si>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</si>
  <si>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</si>
  <si>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</si>
  <si>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</si>
  <si>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</si>
  <si>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</si>
  <si>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</si>
  <si>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</si>
  <si>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</si>
  <si>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</si>
  <si>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</si>
  <si>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</si>
  <si>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</si>
  <si>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</si>
  <si>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</si>
  <si>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</si>
  <si>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</si>
  <si>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</si>
  <si>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</si>
  <si>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</si>
  <si>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</si>
  <si>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</si>
  <si>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</si>
  <si>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</si>
  <si>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</si>
  <si>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</si>
  <si>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</si>
  <si>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</si>
  <si>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</si>
  <si>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</si>
  <si>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</si>
  <si>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</si>
  <si>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</si>
  <si>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</si>
  <si>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</si>
  <si>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</si>
  <si>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</si>
  <si>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</si>
  <si>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</si>
  <si>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</si>
  <si>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</si>
  <si>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</si>
  <si>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</si>
  <si>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</si>
  <si>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</si>
  <si>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</si>
  <si>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</si>
  <si>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</si>
  <si>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</si>
  <si>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</si>
  <si>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</si>
  <si>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</si>
  <si>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</si>
  <si>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</si>
  <si>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</si>
  <si>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</si>
  <si>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</si>
  <si>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</si>
  <si>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</si>
  <si>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</si>
  <si>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</si>
  <si>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</si>
  <si>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</si>
  <si>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</si>
  <si>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</si>
  <si>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</si>
  <si>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</si>
  <si>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</si>
  <si>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</si>
  <si>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</si>
  <si>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</si>
  <si>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</si>
  <si>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</si>
  <si>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</si>
  <si>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</si>
  <si>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</si>
  <si>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</si>
  <si>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</si>
  <si>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</si>
  <si>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</si>
  <si>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</si>
  <si>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</si>
  <si>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</si>
  <si>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</si>
  <si>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</si>
  <si>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</si>
  <si>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</si>
  <si>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</si>
  <si>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</si>
  <si>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</si>
  <si>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</si>
  <si>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</si>
  <si>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</si>
  <si>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</si>
  <si>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</si>
  <si>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</si>
  <si>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</si>
  <si>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</si>
  <si>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</si>
  <si>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</si>
  <si>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</si>
  <si>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</si>
  <si>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</si>
  <si>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</si>
  <si>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</si>
  <si>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</si>
  <si>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</si>
  <si>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</si>
  <si>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</si>
  <si>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</si>
  <si>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</si>
  <si>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</si>
  <si>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</si>
  <si>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</si>
  <si>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</si>
  <si>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</si>
  <si>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</si>
  <si>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</si>
  <si>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</si>
  <si>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</si>
  <si>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</si>
  <si>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</si>
  <si>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</si>
  <si>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</si>
  <si>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</si>
  <si>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</si>
  <si>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</si>
  <si>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</si>
  <si>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</si>
  <si>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</si>
  <si>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</si>
  <si>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</si>
  <si>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</si>
  <si>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</si>
  <si>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</si>
  <si>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</si>
  <si>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</si>
  <si>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</si>
  <si>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</si>
  <si>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</si>
  <si>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</si>
  <si>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</si>
  <si>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</si>
  <si>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</si>
  <si>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</si>
  <si>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</si>
  <si>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</si>
  <si>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</si>
  <si>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</si>
  <si>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</si>
  <si>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</si>
  <si>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</si>
  <si>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</si>
  <si>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</si>
  <si>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</si>
  <si>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</si>
  <si>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</si>
  <si>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</si>
  <si>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</si>
  <si>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</si>
  <si>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</si>
  <si>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</si>
  <si>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</si>
  <si>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</si>
  <si>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</si>
  <si>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</si>
  <si>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</si>
  <si>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</si>
  <si>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</si>
  <si>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</si>
  <si>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</si>
  <si>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</si>
  <si>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</si>
  <si>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</si>
  <si>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</si>
  <si>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</si>
  <si>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</si>
  <si>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</si>
  <si>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</si>
  <si>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</si>
  <si>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</si>
  <si>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</si>
  <si>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</si>
  <si>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</si>
  <si>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</si>
  <si>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</si>
  <si>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</si>
  <si>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</si>
  <si>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</si>
  <si>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</si>
  <si>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</si>
  <si>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</si>
  <si>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</si>
  <si>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</si>
  <si>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</si>
  <si>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</si>
  <si>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</si>
  <si>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</si>
  <si>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</si>
  <si>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</si>
  <si>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</si>
  <si>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</si>
  <si>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</si>
  <si>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</si>
  <si>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</si>
  <si>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</si>
  <si>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</si>
  <si>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</si>
  <si>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</si>
  <si>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</si>
  <si>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</si>
  <si>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</si>
  <si>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</si>
  <si>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</si>
  <si>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</si>
  <si>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</si>
  <si>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</si>
  <si>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</si>
  <si>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</si>
  <si>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</si>
  <si>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</si>
  <si>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</si>
  <si>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</si>
  <si>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</si>
  <si>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</si>
  <si>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</si>
  <si>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</si>
  <si>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</si>
  <si>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</si>
  <si>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</si>
  <si>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</si>
  <si>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</si>
  <si>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</si>
  <si>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</si>
  <si>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</si>
  <si>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</si>
  <si>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</si>
  <si>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</si>
  <si>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</si>
  <si>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</si>
  <si>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</si>
  <si>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</si>
  <si>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</si>
  <si>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</si>
  <si>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</si>
  <si>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</si>
  <si>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</si>
  <si>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</si>
  <si>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</si>
  <si>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</si>
  <si>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</si>
  <si>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</si>
  <si>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</si>
  <si>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</si>
  <si>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</si>
  <si>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</si>
  <si>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</si>
  <si>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</si>
  <si>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</si>
  <si>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</si>
  <si>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</si>
  <si>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</si>
  <si>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</si>
  <si>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</si>
  <si>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</si>
  <si>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</si>
  <si>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</si>
  <si>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</si>
  <si>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</si>
  <si>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</si>
  <si>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</si>
  <si>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</si>
  <si>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</si>
  <si>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</si>
  <si>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</si>
  <si>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</si>
  <si>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</si>
  <si>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</si>
  <si>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</si>
  <si>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</si>
  <si>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</si>
  <si>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</si>
  <si>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</si>
  <si>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</si>
  <si>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</si>
  <si>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</si>
  <si>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</si>
  <si>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</si>
  <si>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</si>
  <si>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</si>
  <si>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</si>
  <si>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</si>
  <si>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</si>
  <si>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</si>
  <si>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</si>
  <si>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</si>
  <si>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</si>
  <si>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</si>
  <si>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</si>
  <si>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</si>
  <si>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</si>
  <si>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</si>
  <si>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</si>
  <si>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</si>
  <si>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</si>
  <si>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</si>
  <si>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</si>
  <si>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</si>
  <si>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</si>
  <si>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</si>
  <si>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</si>
  <si>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</si>
  <si>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</si>
  <si>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</si>
  <si>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</si>
  <si>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</si>
  <si>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</si>
  <si>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</si>
  <si>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</si>
  <si>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</si>
  <si>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</si>
  <si>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</si>
  <si>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</si>
  <si>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</si>
  <si>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</si>
  <si>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</si>
  <si>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</si>
  <si>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</si>
  <si>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</si>
  <si>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</si>
  <si>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</si>
  <si>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</si>
  <si>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</si>
  <si>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</si>
  <si>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</si>
  <si>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</si>
  <si>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</si>
  <si>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</si>
  <si>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</si>
  <si>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</si>
  <si>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</si>
  <si>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</si>
  <si>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</si>
  <si>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</si>
  <si>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</si>
  <si>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</si>
  <si>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</si>
  <si>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</si>
  <si>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</si>
  <si>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</si>
  <si>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</si>
  <si>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</si>
  <si>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</si>
  <si>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</si>
  <si>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</si>
  <si>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</si>
  <si>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</si>
  <si>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</si>
  <si>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</si>
  <si>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</si>
  <si>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</si>
  <si>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</si>
  <si>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</si>
  <si>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</si>
  <si>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</si>
  <si>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</si>
  <si>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</si>
  <si>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</si>
  <si>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</si>
  <si>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</si>
  <si>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</si>
  <si>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</si>
  <si>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</si>
  <si>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</si>
  <si>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</si>
  <si>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</si>
  <si>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</si>
  <si>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</si>
  <si>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</si>
  <si>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</si>
  <si>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</si>
  <si>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</si>
  <si>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</si>
  <si>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</si>
  <si>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</si>
  <si>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</si>
  <si>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</si>
  <si>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</si>
  <si>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</si>
  <si>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</si>
  <si>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</si>
  <si>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</si>
  <si>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</si>
  <si>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</si>
  <si>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</si>
  <si>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</si>
  <si>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</si>
  <si>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</si>
  <si>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</si>
  <si>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</si>
  <si>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</si>
  <si>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</si>
  <si>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</si>
  <si>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</si>
  <si>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</si>
  <si>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</si>
  <si>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</si>
  <si>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</si>
  <si>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</si>
  <si>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</si>
  <si>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</si>
  <si>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</si>
  <si>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</si>
  <si>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</si>
  <si>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</si>
  <si>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</si>
  <si>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</si>
  <si>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</si>
  <si>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</si>
  <si>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</si>
  <si>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</si>
  <si>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</si>
  <si>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</si>
  <si>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</si>
  <si>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</si>
  <si>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</si>
  <si>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</si>
  <si>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</si>
  <si>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</si>
  <si>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</si>
  <si>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</si>
  <si>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</si>
  <si>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</si>
  <si>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</si>
  <si>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</si>
  <si>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</si>
  <si>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</si>
  <si>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</si>
  <si>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</si>
  <si>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</si>
  <si>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</si>
  <si>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</si>
  <si>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</si>
  <si>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</si>
  <si>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</si>
  <si>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</si>
  <si>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</si>
  <si>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</si>
  <si>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</si>
  <si>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</si>
  <si>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</si>
  <si>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</si>
  <si>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</si>
  <si>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</si>
  <si>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</si>
  <si>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</si>
  <si>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</si>
  <si>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</si>
  <si>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</si>
  <si>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</si>
  <si>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</si>
  <si>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</si>
  <si>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</si>
  <si>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</si>
  <si>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</si>
  <si>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</si>
  <si>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</si>
  <si>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</si>
  <si>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</si>
  <si>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</si>
  <si>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</si>
  <si>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</si>
  <si>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</si>
  <si>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</si>
  <si>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</si>
  <si>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</si>
  <si>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</si>
  <si>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</si>
  <si>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</si>
  <si>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</si>
  <si>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</si>
  <si>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</si>
  <si>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</si>
  <si>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</si>
  <si>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</si>
  <si>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</si>
  <si>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</si>
  <si>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</si>
  <si>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</si>
  <si>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</si>
  <si>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</si>
  <si>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</si>
  <si>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</si>
  <si>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</si>
  <si>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</si>
  <si>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</si>
  <si>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</si>
  <si>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</si>
  <si>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</si>
  <si>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</si>
  <si>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</si>
  <si>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</si>
  <si>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</si>
  <si>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</si>
  <si>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</si>
  <si>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</si>
  <si>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</si>
  <si>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</si>
  <si>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</si>
  <si>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</si>
  <si>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</si>
  <si>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</si>
  <si>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</si>
  <si>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</si>
  <si>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</si>
  <si>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</si>
  <si>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</si>
  <si>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</si>
  <si>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</si>
  <si>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</si>
  <si>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</si>
  <si>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</si>
  <si>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</si>
  <si>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</si>
  <si>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</si>
  <si>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</si>
  <si>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</si>
  <si>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</si>
  <si>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</si>
  <si>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</si>
  <si>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</si>
  <si>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</si>
  <si>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</si>
  <si>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</si>
  <si>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</si>
  <si>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</si>
  <si>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</si>
  <si>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</si>
  <si>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</si>
  <si>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</si>
  <si>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</si>
  <si>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</si>
  <si>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</si>
  <si>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</si>
  <si>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</si>
  <si>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</si>
  <si>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</si>
  <si>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</si>
  <si>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</si>
  <si>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</si>
  <si>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</si>
  <si>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</si>
  <si>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</si>
  <si>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</si>
  <si>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</si>
  <si>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</si>
  <si>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</si>
  <si>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</si>
  <si>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</si>
  <si>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</si>
  <si>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</si>
  <si>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</si>
  <si>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</si>
  <si>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</si>
  <si>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</si>
  <si>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</si>
  <si>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</si>
  <si>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</si>
  <si>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</si>
  <si>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</si>
  <si>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</si>
  <si>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</si>
  <si>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</si>
  <si>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</si>
  <si>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</si>
  <si>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</si>
  <si>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</si>
  <si>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</si>
  <si>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</si>
  <si>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</si>
  <si>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</si>
  <si>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</si>
  <si>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</si>
  <si>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</si>
  <si>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</si>
  <si>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</si>
  <si>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</si>
  <si>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</si>
  <si>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</si>
  <si>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</si>
  <si>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</si>
  <si>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</si>
  <si>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</si>
  <si>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</si>
  <si>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</si>
  <si>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</si>
  <si>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</si>
  <si>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</si>
  <si>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</si>
  <si>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</si>
  <si>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</si>
  <si>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</si>
  <si>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</si>
  <si>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</si>
  <si>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</si>
  <si>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</si>
  <si>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</si>
  <si>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</si>
  <si>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</si>
  <si>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</si>
  <si>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</si>
  <si>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</si>
  <si>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</si>
  <si>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</si>
  <si>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</si>
  <si>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</si>
  <si>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</si>
  <si>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</si>
  <si>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</si>
  <si>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</si>
  <si>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</si>
  <si>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</si>
  <si>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</si>
  <si>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</si>
  <si>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</si>
  <si>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</si>
  <si>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</si>
  <si>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</si>
  <si>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</si>
  <si>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</si>
  <si>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</si>
  <si>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</si>
  <si>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</si>
  <si>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</si>
  <si>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</si>
  <si>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</si>
  <si>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</si>
  <si>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</si>
  <si>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</si>
  <si>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</si>
  <si>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</si>
  <si>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</si>
  <si>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</si>
  <si>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</si>
  <si>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</si>
  <si>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</si>
  <si>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</si>
  <si>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</si>
  <si>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</si>
  <si>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</si>
  <si>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</si>
  <si>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</si>
  <si>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</si>
  <si>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</si>
  <si>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</si>
  <si>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</si>
  <si>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</si>
  <si>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</si>
  <si>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</si>
  <si>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</si>
  <si>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</si>
  <si>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</si>
  <si>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</si>
  <si>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</si>
  <si>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</si>
  <si>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</si>
  <si>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</si>
  <si>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</si>
  <si>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</si>
  <si>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</si>
  <si>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</si>
  <si>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</si>
  <si>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</si>
  <si>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</si>
  <si>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</si>
  <si>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</si>
  <si>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</si>
  <si>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</si>
  <si>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</si>
  <si>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</si>
  <si>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</si>
  <si>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</si>
  <si>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</si>
  <si>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</si>
  <si>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</si>
  <si>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</si>
  <si>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</si>
  <si>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</si>
  <si>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</si>
  <si>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</si>
  <si>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</si>
  <si>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</si>
  <si>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</si>
  <si>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</si>
  <si>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</si>
  <si>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</si>
  <si>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</si>
  <si>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</si>
  <si>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</si>
  <si>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</si>
  <si>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</si>
  <si>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</si>
  <si>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</si>
  <si>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</si>
  <si>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</si>
  <si>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</si>
  <si>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</si>
  <si>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</si>
  <si>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</si>
  <si>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</si>
  <si>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</si>
  <si>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</si>
  <si>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</si>
  <si>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</si>
  <si>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</si>
  <si>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</si>
  <si>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</si>
  <si>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</si>
  <si>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</si>
  <si>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</si>
  <si>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</si>
  <si>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</si>
  <si>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</si>
  <si>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</si>
  <si>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</si>
  <si>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</si>
  <si>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</si>
  <si>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</si>
  <si>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</si>
  <si>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</si>
  <si>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</si>
  <si>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</si>
  <si>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</si>
  <si>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</si>
  <si>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</si>
  <si>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</si>
  <si>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</si>
  <si>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</si>
  <si>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</si>
  <si>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</si>
  <si>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</si>
  <si>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</si>
  <si>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</si>
  <si>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</si>
  <si>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</si>
  <si>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</si>
  <si>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</si>
  <si>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</si>
  <si>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</si>
  <si>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</si>
  <si>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</si>
  <si>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</si>
  <si>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</si>
  <si>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</si>
  <si>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</si>
  <si>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</si>
  <si>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</si>
  <si>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</si>
  <si>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</si>
  <si>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</si>
  <si>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</si>
  <si>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</si>
  <si>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</si>
  <si>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</si>
  <si>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</si>
  <si>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</si>
  <si>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</si>
  <si>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</si>
  <si>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</si>
  <si>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</si>
  <si>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</si>
  <si>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</si>
  <si>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</si>
  <si>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</si>
  <si>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</si>
  <si>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</si>
  <si>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</si>
  <si>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</si>
  <si>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</si>
  <si>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</si>
  <si>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</si>
  <si>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</si>
  <si>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</si>
  <si>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</si>
  <si>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</si>
  <si>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</si>
  <si>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</si>
  <si>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</si>
  <si>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</si>
  <si>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</si>
  <si>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</si>
  <si>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</si>
  <si>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</si>
  <si>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</si>
  <si>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</si>
  <si>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</si>
  <si>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</si>
  <si>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</si>
  <si>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</si>
  <si>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</si>
  <si>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</si>
  <si>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</si>
  <si>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</si>
  <si>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</si>
  <si>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</si>
  <si>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</si>
  <si>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</si>
  <si>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</si>
  <si>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</si>
  <si>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</si>
  <si>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</si>
  <si>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</si>
  <si>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</si>
  <si>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</si>
  <si>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</si>
  <si>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</si>
  <si>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</si>
  <si>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</si>
  <si>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</si>
  <si>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</si>
  <si>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</si>
  <si>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</si>
  <si>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</si>
  <si>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</si>
  <si>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</si>
  <si>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</si>
  <si>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</si>
  <si>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</si>
  <si>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</si>
  <si>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</si>
  <si>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</si>
  <si>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</si>
  <si>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</si>
  <si>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</si>
  <si>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</si>
  <si>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</si>
  <si>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</si>
  <si>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</si>
  <si>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</si>
  <si>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</si>
  <si>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</si>
  <si>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</si>
  <si>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</si>
  <si>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</si>
  <si>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</si>
  <si>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</si>
  <si>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</si>
  <si>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</si>
  <si>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</si>
  <si>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</si>
  <si>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</si>
  <si>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</si>
  <si>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</si>
  <si>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</si>
  <si>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</si>
  <si>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</si>
  <si>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</si>
  <si>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</si>
  <si>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</si>
  <si>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</si>
  <si>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</si>
  <si>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</si>
  <si>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</si>
  <si>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</si>
  <si>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</si>
  <si>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</si>
  <si>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</si>
  <si>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</si>
  <si>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</si>
  <si>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</si>
  <si>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</si>
  <si>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</si>
  <si>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</si>
  <si>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</si>
  <si>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</si>
  <si>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</si>
  <si>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</si>
  <si>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</si>
  <si>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</si>
  <si>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</si>
  <si>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</si>
  <si>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</si>
  <si>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</si>
  <si>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</si>
  <si>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</si>
  <si>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</si>
  <si>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</si>
  <si>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</si>
  <si>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</si>
  <si>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</si>
  <si>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</si>
  <si>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</si>
  <si>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</si>
  <si>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</si>
  <si>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</si>
  <si>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</si>
  <si>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</si>
  <si>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</si>
  <si>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</si>
  <si>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</si>
  <si>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</si>
  <si>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</si>
  <si>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</si>
  <si>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</si>
  <si>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</si>
  <si>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</si>
  <si>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</si>
  <si>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</si>
  <si>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</si>
  <si>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</si>
  <si>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</si>
  <si>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</si>
  <si>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</si>
  <si>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</si>
  <si>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</si>
  <si>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</si>
  <si>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</si>
  <si>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</si>
  <si>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</si>
  <si>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</si>
  <si>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</si>
  <si>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</si>
  <si>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</si>
  <si>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</si>
  <si>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</si>
  <si>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</si>
  <si>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</si>
  <si>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</si>
  <si>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</si>
  <si>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</si>
  <si>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</si>
  <si>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</si>
  <si>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</si>
  <si>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</si>
  <si>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</si>
  <si>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</si>
  <si>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</si>
  <si>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</si>
  <si>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</si>
  <si>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</si>
  <si>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</si>
  <si>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</si>
  <si>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</si>
  <si>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</si>
  <si>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</si>
  <si>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</si>
  <si>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</si>
  <si>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</si>
  <si>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</si>
  <si>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</si>
  <si>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</si>
  <si>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</si>
  <si>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</si>
  <si>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</si>
  <si>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</si>
  <si>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</si>
  <si>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</si>
  <si>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</si>
  <si>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</si>
  <si>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</si>
  <si>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</si>
  <si>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</si>
  <si>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</si>
  <si>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</si>
  <si>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</si>
  <si>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</si>
  <si>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</si>
  <si>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</si>
  <si>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</si>
  <si>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</si>
  <si>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</si>
  <si>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</si>
  <si>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</si>
  <si>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</si>
  <si>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</si>
  <si>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</si>
  <si>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</si>
  <si>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</si>
  <si>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</si>
  <si>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</si>
  <si>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</si>
  <si>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</si>
  <si>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</si>
  <si>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</si>
  <si>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</si>
  <si>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</si>
  <si>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</si>
  <si>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</si>
  <si>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</si>
  <si>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</si>
  <si>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</si>
  <si>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</si>
  <si>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</si>
  <si>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</si>
  <si>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</si>
  <si>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</si>
  <si>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</si>
  <si>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</si>
  <si>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</si>
  <si>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</si>
  <si>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</si>
  <si>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</si>
  <si>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</si>
  <si>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</si>
  <si>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</si>
  <si>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</si>
  <si>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</si>
  <si>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</si>
  <si>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</si>
  <si>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</si>
  <si>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</si>
  <si>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</si>
  <si>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</si>
  <si>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</si>
  <si>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</si>
  <si>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</si>
  <si>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</si>
  <si>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</si>
  <si>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</si>
  <si>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</si>
  <si>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</si>
  <si>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</si>
  <si>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</si>
  <si>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</si>
  <si>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</si>
  <si>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</si>
  <si>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</si>
  <si>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</si>
  <si>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</si>
  <si>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</si>
  <si>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</si>
  <si>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</si>
  <si>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</si>
  <si>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</si>
  <si>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</si>
  <si>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</si>
  <si>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</si>
  <si>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</si>
  <si>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</si>
  <si>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</si>
  <si>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</si>
  <si>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</si>
  <si>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</si>
  <si>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</si>
  <si>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</si>
  <si>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</si>
  <si>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</si>
  <si>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</si>
  <si>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</si>
  <si>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</si>
  <si>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</si>
  <si>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</si>
  <si>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</si>
  <si>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</si>
  <si>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</si>
  <si>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</si>
  <si>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</si>
  <si>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</si>
  <si>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</si>
  <si>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</si>
  <si>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</si>
  <si>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</si>
  <si>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</si>
  <si>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</si>
  <si>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</si>
  <si>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</si>
  <si>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</si>
  <si>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</si>
  <si>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</si>
  <si>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</si>
  <si>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</si>
  <si>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</si>
  <si>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</si>
  <si>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</si>
  <si>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</si>
  <si>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</si>
  <si>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</si>
  <si>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</si>
  <si>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</si>
  <si>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</si>
  <si>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</si>
  <si>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</si>
  <si>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</si>
  <si>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</si>
  <si>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</si>
  <si>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</si>
  <si>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</si>
  <si>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</si>
  <si>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</si>
  <si>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</si>
  <si>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</si>
  <si>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</si>
  <si>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</si>
  <si>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</si>
  <si>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</si>
  <si>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</si>
  <si>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</si>
  <si>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</si>
  <si>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</si>
  <si>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</si>
  <si>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</si>
  <si>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</si>
  <si>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</si>
  <si>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</si>
  <si>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</si>
  <si>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</si>
  <si>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</si>
  <si>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</si>
  <si>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</si>
  <si>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</si>
  <si>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</si>
  <si>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</si>
  <si>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</si>
  <si>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</si>
  <si>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</si>
  <si>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</si>
  <si>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</si>
  <si>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</si>
  <si>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</si>
  <si>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</si>
  <si>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</si>
  <si>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</si>
  <si>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</si>
  <si>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</si>
  <si>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</si>
  <si>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</si>
  <si>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</si>
  <si>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</si>
  <si>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</si>
  <si>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</si>
  <si>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</si>
  <si>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</si>
  <si>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</si>
  <si>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</si>
  <si>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</si>
  <si>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</si>
  <si>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</si>
  <si>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</si>
  <si>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</si>
  <si>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</si>
  <si>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</si>
  <si>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</si>
  <si>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</si>
  <si>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</si>
  <si>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</si>
  <si>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</si>
  <si>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</si>
  <si>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</si>
  <si>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</si>
  <si>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</si>
  <si>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</si>
  <si>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</si>
  <si>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</si>
  <si>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</si>
  <si>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</si>
  <si>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</si>
  <si>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</si>
  <si>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</si>
  <si>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</si>
  <si>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</si>
  <si>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</si>
  <si>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</si>
  <si>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</si>
  <si>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</si>
  <si>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</si>
  <si>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</si>
  <si>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</si>
  <si>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</si>
  <si>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</si>
  <si>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</si>
  <si>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</si>
  <si>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</si>
  <si>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</si>
  <si>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</si>
  <si>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</si>
  <si>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</si>
  <si>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</si>
  <si>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</si>
  <si>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</si>
  <si>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</si>
  <si>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</si>
  <si>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</si>
  <si>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</si>
  <si>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</si>
  <si>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</si>
  <si>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</si>
  <si>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</si>
  <si>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</si>
  <si>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</si>
  <si>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</si>
  <si>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</si>
  <si>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</si>
  <si>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</si>
  <si>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</si>
  <si>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</si>
  <si>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</si>
  <si>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</si>
  <si>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</si>
  <si>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</si>
  <si>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</si>
  <si>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</si>
  <si>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</si>
  <si>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</si>
  <si>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</si>
  <si>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</si>
  <si>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</si>
  <si>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</si>
  <si>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</si>
  <si>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</si>
  <si>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</si>
  <si>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</si>
  <si>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</si>
  <si>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</si>
  <si>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</si>
  <si>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</si>
  <si>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</si>
  <si>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</si>
  <si>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</si>
  <si>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</si>
  <si>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</si>
  <si>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</si>
  <si>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</si>
  <si>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</si>
  <si>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</si>
  <si>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</si>
  <si>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</si>
  <si>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</si>
  <si>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</si>
  <si>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</si>
  <si>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</si>
  <si>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</si>
  <si>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</si>
  <si>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</si>
  <si>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</si>
  <si>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</si>
  <si>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</si>
  <si>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</si>
  <si>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</si>
  <si>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</si>
  <si>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</si>
  <si>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</si>
  <si>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</si>
  <si>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</si>
  <si>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</si>
  <si>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</si>
  <si>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</si>
  <si>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</si>
  <si>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</si>
  <si>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</si>
  <si>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</si>
  <si>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</si>
  <si>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</si>
  <si>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</si>
  <si>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</si>
  <si>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</si>
  <si>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</si>
  <si>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</si>
  <si>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</si>
  <si>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</si>
  <si>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</si>
  <si>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</si>
  <si>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</si>
  <si>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</si>
  <si>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</si>
  <si>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</si>
  <si>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</si>
  <si>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</si>
  <si>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</si>
  <si>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</si>
  <si>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</si>
  <si>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</si>
  <si>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</si>
  <si>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</si>
  <si>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</si>
  <si>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</si>
  <si>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</si>
  <si>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</si>
  <si>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</si>
  <si>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</si>
  <si>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</si>
  <si>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</si>
  <si>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</si>
  <si>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</si>
  <si>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</si>
  <si>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</si>
  <si>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</si>
  <si>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</si>
  <si>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</si>
  <si>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</si>
  <si>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</si>
  <si>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</si>
  <si>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</si>
  <si>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</si>
  <si>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</si>
  <si>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</si>
  <si>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</si>
  <si>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</si>
  <si>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</si>
  <si>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</si>
  <si>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</si>
  <si>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</si>
  <si>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</si>
  <si>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</si>
  <si>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</si>
  <si>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</si>
  <si>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</si>
  <si>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</si>
  <si>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</si>
  <si>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</si>
  <si>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</si>
  <si>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</si>
  <si>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</si>
  <si>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</si>
  <si>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</si>
  <si>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</si>
  <si>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</si>
  <si>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</si>
  <si>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</si>
  <si>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</si>
  <si>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</si>
  <si>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</si>
  <si>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</si>
  <si>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</si>
  <si>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</si>
  <si>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</si>
  <si>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</si>
  <si>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</si>
  <si>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</si>
  <si>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</si>
  <si>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</si>
  <si>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</si>
  <si>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</si>
  <si>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</si>
  <si>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</si>
  <si>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</si>
  <si>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</si>
  <si>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</si>
  <si>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</si>
  <si>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</si>
  <si>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</si>
  <si>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</si>
  <si>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</si>
  <si>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</si>
  <si>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</si>
  <si>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</si>
  <si>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</si>
  <si>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</si>
  <si>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</si>
  <si>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</si>
  <si>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</si>
  <si>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</si>
  <si>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</si>
  <si>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</si>
  <si>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</si>
  <si>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</si>
  <si>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</si>
  <si>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</si>
  <si>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</si>
  <si>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</si>
  <si>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</si>
  <si>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</si>
  <si>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</si>
  <si>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</si>
  <si>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</si>
  <si>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</si>
  <si>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</si>
  <si>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</si>
  <si>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</si>
  <si>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</si>
  <si>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</si>
  <si>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</si>
  <si>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</si>
  <si>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</si>
  <si>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</si>
  <si>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</si>
  <si>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</si>
  <si>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</si>
  <si>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</si>
  <si>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</si>
  <si>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</si>
  <si>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</si>
  <si>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</si>
  <si>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</si>
  <si>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</si>
  <si>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</si>
  <si>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</si>
  <si>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</si>
  <si>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</si>
  <si>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</si>
  <si>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</si>
  <si>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</si>
  <si>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</si>
  <si>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</si>
  <si>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</si>
  <si>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</si>
  <si>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</si>
  <si>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</si>
  <si>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</si>
  <si>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</si>
  <si>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</si>
  <si>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</si>
  <si>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</si>
  <si>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</si>
  <si>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</si>
  <si>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</si>
  <si>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</si>
  <si>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</si>
  <si>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</si>
  <si>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</si>
  <si>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</si>
  <si>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</si>
  <si>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</si>
  <si>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</si>
  <si>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</si>
  <si>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</si>
  <si>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</si>
  <si>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</si>
  <si>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</si>
  <si>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</si>
  <si>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</si>
  <si>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</si>
  <si>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</si>
  <si>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</si>
  <si>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</si>
  <si>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</si>
  <si>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</si>
  <si>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</si>
  <si>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</si>
  <si>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</si>
  <si>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</si>
  <si>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</si>
  <si>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</si>
  <si>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</si>
  <si>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</si>
  <si>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</si>
  <si>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</si>
  <si>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</si>
  <si>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</si>
  <si>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</si>
  <si>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</si>
  <si>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</si>
  <si>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</si>
  <si>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</si>
  <si>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</si>
  <si>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</si>
  <si>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</si>
  <si>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</si>
  <si>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</si>
  <si>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</si>
  <si>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</si>
  <si>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</si>
  <si>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</si>
  <si>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</si>
  <si>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</si>
  <si>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</si>
  <si>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</si>
  <si>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</si>
  <si>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</si>
  <si>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</si>
  <si>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</si>
  <si>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</si>
  <si>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</si>
  <si>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</si>
  <si>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</si>
  <si>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</si>
  <si>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</si>
  <si>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</si>
  <si>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</si>
  <si>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</si>
  <si>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</si>
  <si>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</si>
  <si>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</si>
  <si>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</si>
  <si>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</si>
  <si>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</si>
  <si>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</si>
  <si>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</si>
  <si>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</si>
  <si>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</si>
  <si>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</si>
  <si>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</si>
  <si>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</si>
  <si>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</si>
  <si>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</si>
  <si>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</si>
  <si>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</si>
  <si>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</si>
  <si>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</si>
  <si>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</si>
  <si>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</si>
  <si>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</si>
  <si>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</si>
  <si>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</si>
  <si>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</si>
  <si>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</si>
  <si>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</si>
  <si>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</si>
  <si>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</si>
  <si>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</si>
  <si>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</si>
  <si>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</si>
  <si>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</si>
  <si>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</si>
  <si>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</si>
  <si>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</si>
  <si>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</si>
  <si>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</si>
  <si>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</si>
  <si>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</si>
  <si>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</si>
  <si>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</si>
  <si>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</si>
  <si>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</si>
  <si>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</si>
  <si>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</si>
  <si>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</si>
  <si>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</si>
  <si>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</si>
  <si>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</si>
  <si>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</si>
  <si>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</si>
  <si>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</si>
  <si>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</si>
  <si>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</si>
  <si>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</si>
  <si>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</si>
  <si>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</si>
  <si>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</si>
  <si>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</si>
  <si>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</si>
  <si>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</si>
  <si>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</si>
  <si>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</si>
  <si>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</si>
  <si>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</si>
  <si>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</si>
  <si>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</si>
  <si>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</si>
  <si>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</si>
  <si>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</si>
  <si>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</si>
  <si>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</si>
  <si>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</si>
  <si>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</si>
  <si>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</si>
  <si>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</si>
  <si>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</si>
  <si>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</si>
  <si>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</si>
  <si>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</si>
  <si>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</si>
  <si>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</si>
  <si>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</si>
  <si>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</si>
  <si>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</si>
  <si>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</si>
  <si>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</si>
  <si>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</si>
  <si>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</si>
  <si>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</si>
  <si>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</si>
  <si>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</si>
  <si>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</si>
  <si>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</si>
  <si>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</si>
  <si>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</si>
  <si>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</si>
  <si>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</si>
  <si>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</si>
  <si>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</si>
  <si>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</si>
  <si>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</si>
  <si>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</si>
  <si>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</si>
  <si>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</si>
  <si>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</si>
  <si>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</si>
  <si>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</si>
  <si>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</si>
  <si>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</si>
  <si>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</si>
  <si>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</si>
  <si>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</si>
  <si>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</si>
  <si>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</si>
  <si>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</si>
  <si>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</si>
  <si>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</si>
  <si>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</si>
  <si>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</si>
  <si>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</si>
  <si>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</si>
  <si>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</si>
  <si>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</si>
  <si>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</si>
  <si>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</si>
  <si>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</si>
  <si>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</si>
  <si>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</si>
  <si>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</si>
  <si>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</si>
  <si>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</si>
  <si>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</si>
  <si>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</si>
  <si>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</si>
  <si>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</si>
  <si>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</si>
  <si>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</si>
  <si>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</si>
  <si>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</si>
  <si>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</si>
  <si>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</si>
  <si>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</si>
  <si>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</si>
  <si>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</si>
  <si>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</si>
  <si>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</si>
  <si>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</si>
  <si>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</si>
  <si>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</si>
  <si>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</si>
  <si>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</si>
  <si>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</si>
  <si>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</si>
  <si>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</si>
  <si>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</si>
  <si>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</si>
  <si>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</si>
  <si>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</si>
  <si>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</si>
  <si>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</si>
  <si>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</si>
  <si>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</si>
  <si>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</si>
  <si>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</si>
  <si>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</si>
  <si>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</si>
  <si>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</si>
  <si>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</si>
  <si>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</si>
  <si>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</si>
  <si>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</si>
  <si>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</si>
  <si>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</si>
  <si>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</si>
  <si>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</si>
  <si>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</si>
  <si>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</si>
  <si>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</si>
  <si>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</si>
  <si>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</si>
  <si>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</si>
  <si>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</si>
  <si>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</si>
  <si>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</si>
  <si>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</si>
  <si>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</si>
  <si>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</si>
  <si>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</si>
  <si>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</si>
  <si>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</si>
  <si>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</si>
  <si>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</si>
  <si>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</si>
  <si>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</si>
  <si>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</si>
  <si>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</si>
  <si>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</si>
  <si>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</si>
  <si>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</si>
  <si>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</si>
  <si>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</si>
  <si>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</si>
  <si>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</si>
  <si>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</si>
  <si>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</si>
  <si>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</si>
  <si>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</si>
  <si>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</si>
  <si>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</si>
  <si>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</si>
  <si>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</si>
  <si>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</si>
  <si>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</si>
  <si>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</si>
  <si>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</si>
  <si>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</si>
  <si>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</si>
  <si>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</si>
  <si>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</si>
  <si>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</si>
  <si>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</si>
  <si>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</si>
  <si>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</si>
  <si>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</si>
  <si>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</si>
  <si>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</si>
  <si>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</si>
  <si>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</si>
  <si>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</si>
  <si>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</si>
  <si>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</si>
  <si>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</si>
  <si>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</si>
  <si>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</si>
  <si>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</si>
  <si>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</si>
  <si>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</si>
  <si>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</si>
  <si>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</si>
  <si>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</si>
  <si>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</si>
  <si>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</si>
  <si>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</si>
  <si>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</si>
  <si>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</si>
  <si>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</si>
  <si>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</si>
  <si>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</si>
  <si>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</si>
  <si>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</si>
  <si>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</si>
  <si>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</si>
  <si>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</si>
  <si>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</si>
  <si>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</si>
  <si>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</si>
  <si>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</si>
  <si>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</si>
  <si>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</si>
  <si>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</si>
  <si>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</si>
  <si>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</si>
  <si>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</si>
  <si>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</si>
  <si>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</si>
  <si>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</si>
  <si>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</si>
  <si>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</si>
  <si>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</si>
  <si>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</si>
  <si>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</si>
  <si>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</si>
  <si>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</si>
  <si>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</si>
  <si>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</si>
  <si>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</si>
  <si>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</si>
  <si>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</si>
  <si>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</si>
  <si>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</si>
  <si>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</si>
  <si>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</si>
  <si>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</si>
  <si>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</si>
  <si>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</si>
  <si>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</si>
  <si>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</si>
  <si>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</si>
  <si>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</si>
  <si>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</si>
  <si>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</si>
  <si>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</si>
  <si>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</si>
  <si>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</si>
  <si>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</si>
  <si>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</si>
  <si>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</si>
  <si>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</si>
  <si>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</si>
  <si>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</si>
  <si>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</si>
  <si>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</si>
  <si>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</si>
  <si>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</si>
  <si>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</si>
  <si>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</si>
  <si>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</si>
  <si>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</si>
  <si>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</si>
  <si>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</si>
  <si>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</si>
  <si>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</si>
  <si>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</si>
  <si>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</si>
  <si>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</si>
  <si>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</si>
  <si>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</si>
  <si>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</si>
  <si>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</si>
  <si>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</si>
  <si>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</si>
  <si>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</si>
  <si>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</si>
  <si>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</si>
  <si>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</si>
  <si>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</si>
  <si>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</si>
  <si>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</si>
  <si>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</si>
  <si>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</si>
  <si>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</si>
  <si>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</si>
  <si>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</si>
  <si>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</si>
  <si>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</si>
  <si>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</si>
  <si>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</si>
  <si>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</si>
  <si>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</si>
  <si>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</si>
  <si>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</si>
  <si>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</si>
  <si>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</si>
  <si>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</si>
  <si>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</si>
  <si>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</si>
  <si>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</si>
  <si>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</si>
  <si>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</si>
  <si>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</si>
  <si>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</si>
  <si>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</si>
  <si>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</si>
  <si>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</si>
  <si>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</si>
  <si>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</si>
  <si>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</si>
  <si>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</si>
  <si>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</si>
  <si>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</si>
  <si>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</si>
  <si>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</si>
  <si>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</si>
  <si>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</si>
  <si>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</si>
  <si>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</si>
  <si>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</si>
  <si>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</si>
  <si>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</si>
  <si>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</si>
  <si>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</si>
  <si>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</si>
  <si>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</si>
  <si>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</si>
  <si>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</si>
  <si>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</si>
  <si>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</si>
  <si>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</si>
  <si>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</si>
  <si>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</si>
  <si>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</si>
  <si>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</si>
  <si>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</si>
  <si>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</si>
  <si>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</si>
  <si>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</si>
  <si>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</si>
  <si>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</si>
  <si>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</si>
  <si>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</si>
  <si>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</si>
  <si>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</si>
  <si>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</si>
  <si>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</si>
  <si>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</si>
  <si>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</si>
  <si>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</si>
  <si>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</si>
  <si>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</si>
  <si>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</si>
  <si>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</si>
  <si>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</si>
  <si>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</si>
  <si>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</si>
  <si>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</si>
  <si>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</si>
  <si>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</si>
  <si>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</si>
  <si>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</si>
  <si>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</si>
  <si>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</si>
  <si>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</si>
  <si>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</si>
  <si>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</si>
  <si>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</si>
  <si>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</si>
  <si>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</si>
  <si>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</si>
  <si>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</si>
  <si>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</si>
  <si>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</si>
  <si>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</si>
  <si>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</si>
  <si>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</si>
  <si>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</si>
  <si>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</si>
  <si>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</si>
  <si>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</si>
  <si>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</si>
  <si>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</si>
  <si>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</si>
  <si>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</si>
  <si>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</si>
  <si>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</si>
  <si>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</si>
  <si>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</si>
  <si>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</si>
  <si>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</si>
  <si>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</si>
  <si>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</si>
  <si>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</si>
  <si>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</si>
  <si>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</si>
  <si>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</si>
  <si>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</si>
  <si>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</si>
  <si>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</si>
  <si>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</si>
  <si>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</si>
  <si>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</si>
  <si>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</si>
  <si>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</si>
  <si>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</si>
  <si>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</si>
  <si>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</si>
  <si>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</si>
  <si>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</si>
  <si>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</si>
  <si>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</si>
  <si>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</si>
  <si>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</si>
  <si>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</si>
  <si>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</si>
  <si>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</si>
  <si>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</si>
  <si>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</si>
  <si>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</si>
  <si>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</si>
  <si>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</si>
  <si>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</si>
  <si>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</si>
  <si>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</si>
  <si>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</si>
  <si>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</si>
  <si>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</si>
  <si>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</si>
  <si>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</si>
  <si>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</si>
  <si>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</si>
  <si>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</si>
  <si>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</si>
  <si>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</si>
  <si>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</si>
  <si>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</si>
  <si>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</si>
  <si>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</si>
  <si>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</si>
  <si>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</si>
  <si>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</si>
  <si>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</si>
  <si>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</si>
  <si>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</si>
  <si>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</si>
  <si>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</si>
  <si>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</si>
  <si>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</si>
  <si>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</si>
  <si>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</si>
  <si>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</si>
  <si>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</si>
  <si>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</si>
  <si>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</si>
  <si>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</si>
  <si>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</si>
  <si>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</si>
  <si>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</si>
  <si>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</si>
  <si>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</si>
  <si>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</si>
  <si>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</si>
  <si>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</si>
  <si>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</si>
  <si>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</si>
  <si>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</si>
  <si>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</si>
  <si>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</si>
  <si>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</si>
  <si>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</si>
  <si>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</si>
  <si>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</si>
  <si>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</si>
  <si>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</si>
  <si>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</si>
  <si>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</si>
  <si>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</si>
  <si>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</si>
  <si>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</si>
  <si>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</si>
  <si>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</si>
  <si>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</si>
  <si>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</si>
  <si>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</si>
  <si>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</si>
  <si>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</si>
  <si>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</si>
  <si>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</si>
  <si>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</si>
  <si>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</si>
  <si>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</si>
  <si>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</si>
  <si>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</si>
  <si>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</si>
  <si>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</si>
  <si>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</si>
  <si>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</si>
  <si>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</si>
  <si>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</si>
  <si>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</si>
  <si>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</si>
  <si>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</si>
  <si>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</si>
  <si>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</si>
  <si>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</si>
  <si>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</si>
  <si>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</si>
  <si>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</si>
  <si>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</si>
  <si>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</si>
  <si>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</si>
  <si>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</si>
  <si>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</si>
  <si>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</si>
  <si>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</si>
  <si>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</si>
  <si>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</si>
  <si>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</si>
  <si>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</si>
  <si>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</si>
  <si>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</si>
  <si>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</si>
  <si>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</si>
  <si>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</si>
  <si>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</si>
  <si>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</si>
  <si>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</si>
  <si>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</si>
  <si>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</si>
  <si>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</si>
  <si>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</si>
  <si>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</si>
  <si>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</si>
  <si>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</si>
  <si>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</si>
  <si>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</si>
  <si>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</si>
  <si>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</si>
  <si>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</si>
  <si>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</si>
  <si>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</si>
  <si>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</si>
  <si>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</si>
  <si>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</si>
  <si>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</si>
  <si>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</si>
  <si>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</si>
  <si>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</si>
  <si>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</si>
  <si>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</si>
  <si>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</si>
  <si>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</si>
  <si>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</si>
  <si>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</si>
  <si>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</si>
  <si>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</si>
  <si>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</si>
  <si>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</si>
  <si>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</si>
  <si>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</si>
  <si>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</si>
  <si>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</si>
  <si>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</si>
  <si>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</si>
  <si>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</si>
  <si>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</si>
  <si>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</si>
  <si>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</si>
  <si>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</si>
  <si>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</si>
  <si>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</si>
  <si>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</si>
  <si>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</si>
  <si>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</si>
  <si>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</si>
  <si>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</si>
  <si>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</si>
  <si>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</si>
  <si>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</si>
  <si>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</si>
  <si>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</si>
  <si>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</si>
  <si>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</si>
  <si>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</si>
  <si>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</si>
  <si>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</si>
  <si>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</si>
  <si>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</si>
  <si>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</si>
  <si>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</si>
  <si>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</si>
  <si>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</si>
  <si>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</si>
  <si>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</si>
  <si>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</si>
  <si>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</si>
  <si>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</si>
  <si>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</si>
  <si>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</si>
  <si>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</si>
  <si>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</si>
  <si>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</si>
  <si>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</si>
  <si>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</si>
  <si>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</si>
  <si>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</si>
  <si>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</si>
  <si>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</si>
  <si>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</si>
  <si>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</si>
  <si>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</si>
  <si>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</si>
  <si>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</si>
  <si>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</si>
  <si>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</si>
  <si>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</si>
  <si>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</si>
  <si>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</si>
  <si>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</si>
  <si>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</si>
  <si>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</si>
  <si>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</si>
  <si>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</si>
  <si>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</si>
  <si>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</si>
  <si>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</si>
  <si>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</si>
  <si>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</si>
  <si>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</si>
  <si>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</si>
  <si>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</si>
  <si>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</si>
  <si>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</si>
  <si>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</si>
  <si>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</si>
  <si>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</si>
  <si>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</si>
  <si>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</si>
  <si>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</si>
  <si>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</si>
  <si>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</si>
  <si>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</si>
  <si>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</si>
  <si>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</si>
  <si>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</si>
  <si>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</si>
  <si>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</si>
  <si>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</si>
  <si>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</si>
  <si>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</si>
  <si>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</si>
  <si>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</si>
  <si>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</si>
  <si>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</si>
  <si>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</si>
  <si>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</si>
  <si>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</si>
  <si>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</si>
  <si>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</si>
  <si>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</si>
  <si>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</si>
  <si>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</si>
  <si>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</si>
  <si>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</si>
  <si>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</si>
  <si>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</si>
  <si>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</si>
  <si>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</si>
  <si>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</si>
  <si>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</si>
  <si>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</si>
  <si>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</si>
  <si>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</si>
  <si>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</si>
  <si>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</si>
  <si>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</si>
  <si>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</si>
  <si>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</si>
  <si>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</si>
  <si>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</si>
  <si>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</si>
  <si>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</si>
  <si>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</si>
  <si>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</si>
  <si>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</si>
  <si>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</si>
  <si>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</si>
  <si>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</si>
  <si>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</si>
  <si>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</si>
  <si>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</si>
  <si>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</si>
  <si>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</si>
  <si>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</si>
  <si>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</si>
  <si>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</si>
  <si>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</si>
  <si>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</si>
  <si>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</si>
  <si>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</si>
  <si>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</si>
  <si>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</si>
  <si>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</si>
  <si>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</si>
  <si>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</si>
  <si>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</si>
  <si>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</si>
  <si>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</si>
  <si>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</si>
  <si>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</si>
  <si>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</si>
  <si>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</si>
  <si>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</si>
  <si>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</si>
  <si>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</si>
  <si>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</si>
  <si>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</si>
  <si>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</si>
  <si>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</si>
  <si>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</si>
  <si>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</si>
  <si>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</si>
  <si>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</si>
  <si>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</si>
  <si>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</si>
  <si>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</si>
  <si>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</si>
  <si>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</si>
  <si>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</si>
  <si>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</si>
  <si>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</si>
  <si>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</si>
  <si>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</si>
  <si>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</si>
  <si>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</si>
  <si>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</si>
  <si>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</si>
  <si>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</si>
  <si>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</si>
  <si>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</si>
  <si>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</si>
  <si>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</si>
  <si>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</si>
  <si>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</si>
  <si>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</si>
  <si>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</si>
  <si>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</si>
  <si>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</si>
  <si>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</si>
  <si>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</si>
  <si>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</si>
  <si>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</si>
  <si>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</si>
  <si>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</si>
  <si>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</si>
  <si>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</si>
  <si>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</si>
  <si>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</si>
  <si>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</si>
  <si>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</si>
  <si>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</si>
  <si>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</si>
  <si>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</si>
  <si>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</si>
  <si>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</si>
  <si>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</si>
  <si>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</si>
  <si>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</si>
  <si>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</si>
  <si>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</si>
  <si>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</si>
  <si>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</si>
  <si>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</si>
  <si>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</si>
  <si>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</si>
  <si>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</si>
  <si>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</si>
  <si>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</si>
  <si>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</si>
  <si>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</si>
  <si>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</si>
  <si>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</si>
  <si>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</si>
  <si>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</si>
  <si>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</si>
  <si>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</si>
  <si>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</si>
  <si>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</si>
  <si>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</si>
  <si>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</si>
  <si>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</si>
  <si>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</si>
  <si>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</si>
  <si>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</si>
  <si>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</si>
  <si>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</si>
  <si>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</si>
  <si>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</si>
  <si>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</si>
  <si>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</si>
  <si>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</si>
  <si>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</si>
  <si>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</si>
  <si>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</si>
  <si>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</si>
  <si>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</si>
  <si>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</si>
  <si>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</si>
  <si>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</si>
  <si>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</si>
  <si>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</si>
  <si>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</si>
  <si>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</si>
  <si>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</si>
  <si>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</si>
  <si>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</si>
  <si>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</si>
  <si>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</si>
  <si>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</si>
  <si>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</si>
  <si>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</si>
  <si>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</si>
  <si>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</si>
  <si>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</si>
  <si>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</si>
  <si>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</si>
  <si>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</si>
  <si>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</si>
  <si>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</si>
  <si>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</si>
  <si>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</si>
  <si>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</si>
  <si>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</si>
  <si>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</si>
  <si>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</si>
  <si>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</si>
  <si>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</si>
  <si>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</si>
  <si>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</si>
  <si>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</si>
  <si>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</si>
  <si>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</si>
  <si>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</si>
  <si>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</si>
  <si>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</si>
  <si>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</si>
  <si>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</si>
  <si>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</si>
  <si>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</si>
  <si>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</si>
  <si>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</si>
  <si>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</si>
  <si>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</si>
  <si>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</si>
  <si>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</si>
  <si>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</si>
  <si>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</si>
  <si>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</si>
  <si>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</si>
  <si>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</si>
  <si>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</si>
  <si>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</si>
  <si>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</si>
  <si>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</si>
  <si>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</si>
  <si>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</si>
  <si>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</si>
  <si>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</si>
  <si>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</si>
  <si>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</si>
  <si>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</si>
  <si>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</si>
  <si>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</si>
  <si>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</si>
  <si>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</si>
  <si>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</si>
  <si>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</si>
  <si>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</si>
  <si>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</si>
  <si>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</si>
  <si>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</si>
  <si>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</si>
  <si>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</si>
  <si>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</si>
  <si>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</si>
  <si>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</si>
  <si>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</si>
  <si>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</si>
  <si>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</si>
  <si>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</si>
  <si>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</si>
  <si>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</si>
  <si>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</si>
  <si>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</si>
  <si>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</si>
  <si>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</si>
  <si>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</si>
  <si>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</si>
  <si>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</si>
  <si>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</si>
  <si>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</si>
  <si>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</si>
  <si>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</si>
  <si>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</si>
  <si>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</si>
  <si>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</si>
  <si>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</si>
  <si>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</si>
  <si>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</si>
  <si>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</si>
  <si>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</si>
  <si>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</si>
  <si>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</si>
  <si>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</si>
  <si>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</si>
  <si>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</si>
  <si>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</si>
  <si>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</si>
  <si>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</si>
  <si>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</si>
  <si>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</si>
  <si>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</si>
  <si>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</si>
  <si>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</si>
  <si>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</si>
  <si>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</si>
  <si>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</si>
  <si>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</si>
  <si>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</si>
  <si>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</si>
  <si>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</si>
  <si>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</si>
  <si>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</si>
  <si>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</si>
  <si>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</si>
  <si>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</si>
  <si>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</si>
  <si>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</si>
  <si>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</si>
  <si>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</si>
  <si>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</si>
  <si>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</si>
  <si>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</si>
  <si>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</si>
  <si>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</si>
  <si>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</si>
  <si>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</si>
  <si>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</si>
  <si>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</si>
  <si>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</si>
  <si>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</si>
  <si>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</si>
  <si>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</si>
  <si>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</si>
  <si>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</si>
  <si>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</si>
  <si>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</si>
  <si>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</si>
  <si>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</si>
  <si>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</si>
  <si>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</si>
  <si>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</si>
  <si>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</si>
  <si>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</si>
  <si>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</si>
  <si>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</si>
  <si>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</si>
  <si>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</si>
  <si>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</si>
  <si>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</si>
  <si>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</si>
  <si>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</si>
  <si>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</si>
  <si>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</si>
  <si>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</si>
  <si>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</si>
  <si>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</si>
  <si>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</si>
  <si>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</si>
  <si>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</si>
  <si>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</si>
  <si>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</si>
  <si>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</si>
  <si>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</si>
  <si>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</si>
  <si>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</si>
  <si>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</si>
  <si>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</si>
  <si>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</si>
  <si>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</si>
  <si>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</si>
  <si>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</si>
  <si>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</si>
  <si>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</si>
  <si>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</si>
  <si>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</si>
  <si>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</si>
  <si>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</si>
  <si>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</si>
  <si>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</si>
  <si>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</si>
  <si>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</si>
  <si>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</si>
  <si>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</si>
  <si>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</si>
  <si>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</si>
  <si>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</si>
  <si>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</si>
  <si>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</si>
  <si>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</si>
  <si>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</si>
  <si>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</si>
  <si>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</si>
  <si>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</si>
  <si>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</si>
  <si>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</si>
  <si>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</si>
  <si>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</si>
  <si>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</si>
  <si>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</si>
  <si>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</si>
  <si>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</si>
  <si>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</si>
  <si>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</si>
  <si>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</si>
  <si>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</si>
  <si>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</si>
  <si>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</si>
  <si>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</si>
  <si>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</si>
  <si>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</si>
  <si>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</si>
  <si>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</si>
  <si>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</si>
  <si>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</si>
  <si>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</si>
  <si>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</si>
  <si>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</si>
  <si>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</si>
  <si>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</si>
  <si>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</si>
  <si>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</si>
  <si>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</si>
  <si>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</si>
  <si>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</si>
  <si>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</si>
  <si>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</si>
  <si>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</si>
  <si>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</si>
  <si>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</si>
  <si>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</si>
  <si>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</si>
  <si>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</si>
  <si>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</si>
  <si>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</si>
  <si>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</si>
  <si>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</si>
  <si>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</si>
  <si>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</si>
  <si>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</si>
  <si>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</si>
  <si>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</si>
  <si>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</si>
  <si>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</si>
  <si>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</si>
  <si>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</si>
  <si>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</si>
  <si>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</si>
  <si>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</si>
  <si>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</si>
  <si>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</si>
  <si>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</si>
  <si>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</si>
  <si>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</si>
  <si>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</si>
  <si>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</si>
  <si>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</si>
  <si>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</si>
  <si>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</si>
  <si>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</si>
  <si>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</si>
  <si>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</si>
  <si>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</si>
  <si>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</si>
  <si>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</si>
  <si>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</si>
  <si>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</si>
  <si>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</si>
  <si>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</si>
  <si>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</si>
  <si>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</si>
  <si>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</si>
  <si>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</si>
  <si>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</si>
  <si>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</si>
  <si>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</si>
  <si>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</si>
  <si>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</si>
  <si>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</si>
  <si>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</si>
  <si>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</si>
  <si>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</si>
  <si>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</si>
  <si>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</si>
  <si>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</si>
  <si>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</si>
  <si>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</si>
  <si>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</si>
  <si>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</si>
  <si>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</si>
  <si>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</si>
  <si>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</si>
  <si>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</si>
  <si>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</si>
  <si>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</si>
  <si>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</si>
  <si>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</si>
  <si>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</si>
  <si>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</si>
  <si>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</si>
  <si>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</si>
  <si>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</si>
  <si>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</si>
  <si>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</si>
  <si>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</si>
  <si>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</si>
  <si>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</si>
  <si>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</si>
  <si>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</si>
  <si>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</si>
  <si>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</si>
  <si>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</si>
  <si>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</si>
  <si>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</si>
  <si>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</si>
  <si>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</si>
  <si>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</si>
  <si>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</si>
  <si>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</si>
  <si>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</si>
  <si>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</si>
  <si>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</si>
  <si>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</si>
  <si>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</si>
  <si>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</si>
  <si>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</si>
  <si>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</si>
  <si>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</si>
  <si>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</si>
  <si>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</si>
  <si>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</si>
  <si>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</si>
  <si>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</si>
  <si>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</si>
  <si>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</si>
  <si>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</si>
  <si>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</si>
  <si>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</si>
  <si>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</si>
  <si>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</si>
  <si>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</si>
  <si>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</si>
  <si>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</si>
  <si>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</si>
  <si>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</si>
  <si>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</si>
  <si>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</si>
  <si>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</si>
  <si>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</si>
  <si>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</si>
  <si>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</si>
  <si>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</si>
  <si>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</si>
  <si>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</si>
  <si>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</si>
  <si>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</si>
  <si>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</si>
  <si>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</si>
  <si>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</si>
  <si>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</si>
  <si>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</si>
  <si>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</si>
  <si>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</si>
  <si>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</si>
  <si>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</si>
  <si>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</si>
  <si>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</si>
  <si>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</si>
  <si>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</si>
  <si>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</si>
  <si>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</si>
  <si>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</si>
  <si>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</si>
  <si>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</si>
  <si>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</si>
  <si>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</si>
  <si>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</si>
  <si>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</si>
  <si>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</si>
  <si>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</si>
  <si>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</si>
  <si>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</si>
  <si>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</si>
  <si>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</si>
  <si>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</si>
  <si>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</si>
  <si>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</si>
  <si>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</si>
  <si>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</si>
  <si>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</si>
  <si>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</si>
  <si>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</si>
  <si>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</si>
  <si>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</si>
  <si>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</si>
  <si>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</si>
  <si>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</si>
  <si>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</si>
  <si>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</si>
  <si>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</si>
  <si>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</si>
  <si>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</si>
  <si>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</si>
  <si>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</si>
  <si>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</si>
  <si>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</si>
  <si>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</si>
  <si>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</si>
  <si>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</si>
  <si>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</si>
  <si>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</si>
  <si>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</si>
  <si>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</si>
  <si>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</si>
  <si>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</si>
  <si>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</si>
  <si>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</si>
  <si>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</si>
  <si>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</si>
  <si>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</si>
  <si>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</si>
  <si>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</si>
  <si>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</si>
  <si>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</si>
  <si>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</si>
  <si>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</si>
  <si>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</si>
  <si>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</si>
  <si>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</si>
  <si>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</si>
  <si>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</si>
  <si>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</si>
  <si>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</si>
  <si>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</si>
  <si>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</si>
  <si>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</si>
  <si>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</si>
  <si>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</si>
  <si>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</si>
  <si>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</si>
  <si>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</si>
  <si>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</si>
  <si>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</si>
  <si>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</si>
  <si>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</si>
  <si>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</si>
  <si>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</si>
  <si>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</si>
  <si>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</si>
  <si>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</si>
  <si>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</si>
  <si>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</si>
  <si>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</si>
  <si>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</si>
  <si>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</si>
  <si>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</si>
  <si>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</si>
  <si>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</si>
  <si>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</si>
  <si>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</si>
  <si>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</si>
  <si>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</si>
  <si>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</si>
  <si>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</si>
  <si>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</si>
  <si>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</si>
  <si>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</si>
  <si>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</si>
  <si>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</si>
  <si>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</si>
  <si>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</si>
  <si>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</si>
  <si>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</si>
  <si>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</si>
  <si>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</si>
  <si>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</si>
  <si>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</si>
  <si>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</si>
  <si>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</si>
  <si>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</si>
  <si>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</si>
  <si>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</si>
  <si>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</si>
  <si>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</si>
  <si>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</si>
  <si>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</si>
  <si>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</si>
  <si>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</si>
  <si>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</si>
  <si>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</si>
  <si>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</si>
  <si>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</si>
  <si>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</si>
  <si>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</si>
  <si>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</si>
  <si>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</si>
  <si>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</si>
  <si>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</si>
  <si>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</si>
  <si>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</si>
  <si>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</si>
  <si>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</si>
  <si>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</si>
  <si>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</si>
  <si>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</si>
  <si>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</si>
  <si>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</si>
  <si>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</si>
  <si>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</si>
  <si>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</si>
  <si>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</si>
  <si>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</si>
  <si>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</si>
  <si>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</si>
  <si>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</si>
  <si>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</si>
  <si>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</si>
  <si>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</si>
  <si>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</si>
  <si>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</si>
  <si>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</si>
  <si>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</si>
  <si>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</si>
  <si>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</si>
  <si>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</si>
  <si>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</si>
  <si>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</si>
  <si>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</si>
  <si>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</si>
  <si>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</si>
  <si>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</si>
  <si>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</si>
  <si>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</si>
  <si>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</si>
  <si>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</si>
  <si>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</si>
  <si>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</si>
  <si>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</si>
  <si>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</si>
  <si>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</si>
  <si>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</si>
  <si>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</si>
  <si>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</si>
  <si>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</si>
  <si>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</si>
  <si>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</si>
  <si>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</si>
  <si>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</si>
  <si>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</si>
  <si>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</si>
  <si>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</si>
  <si>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</si>
  <si>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</si>
  <si>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</si>
  <si>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</si>
  <si>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</si>
  <si>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</si>
  <si>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</si>
  <si>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</si>
  <si>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</si>
  <si>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</si>
  <si>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</si>
  <si>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</si>
  <si>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</si>
  <si>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</si>
  <si>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</si>
  <si>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</si>
  <si>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</si>
  <si>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</si>
  <si>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</si>
  <si>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</si>
  <si>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</si>
  <si>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</si>
  <si>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</si>
  <si>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</si>
  <si>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</si>
  <si>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</si>
  <si>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</si>
  <si>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</si>
  <si>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</si>
  <si>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</si>
  <si>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</si>
  <si>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</si>
  <si>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</si>
  <si>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</si>
  <si>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</si>
  <si>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</si>
  <si>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</si>
  <si>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</si>
  <si>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</si>
  <si>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</si>
  <si>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</si>
  <si>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</si>
  <si>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</si>
  <si>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</si>
  <si>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</si>
  <si>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</si>
  <si>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</si>
  <si>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</si>
  <si>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</si>
  <si>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</si>
  <si>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</si>
  <si>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</si>
  <si>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</si>
  <si>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</si>
  <si>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</si>
  <si>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</si>
  <si>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</si>
  <si>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</si>
  <si>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</si>
  <si>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</si>
  <si>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</si>
  <si>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</si>
  <si>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</si>
  <si>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</si>
  <si>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</si>
  <si>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</si>
  <si>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</si>
  <si>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</si>
  <si>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</si>
  <si>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</si>
  <si>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</si>
  <si>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</si>
  <si>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</si>
  <si>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</si>
  <si>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</si>
  <si>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</si>
  <si>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</si>
  <si>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</si>
  <si>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</si>
  <si>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</si>
  <si>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</si>
  <si>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</si>
  <si>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</si>
  <si>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</si>
  <si>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</si>
  <si>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</si>
  <si>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</si>
  <si>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</si>
  <si>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</si>
  <si>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</si>
  <si>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</si>
  <si>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</si>
  <si>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</si>
  <si>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</si>
  <si>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</si>
  <si>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</si>
  <si>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</si>
  <si>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</si>
  <si>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</si>
  <si>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</si>
  <si>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</si>
  <si>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</si>
  <si>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</si>
  <si>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</si>
  <si>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</si>
  <si>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</si>
  <si>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</si>
  <si>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</si>
  <si>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</si>
  <si>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</si>
  <si>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</si>
  <si>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</si>
  <si>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</si>
  <si>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</si>
  <si>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</si>
  <si>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</si>
  <si>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</si>
  <si>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</si>
  <si>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</si>
  <si>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</si>
  <si>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</si>
  <si>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</si>
  <si>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</si>
  <si>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</si>
  <si>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</si>
  <si>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</si>
  <si>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</si>
  <si>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</si>
  <si>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</si>
  <si>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</si>
  <si>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</si>
  <si>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</si>
  <si>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</si>
  <si>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</si>
  <si>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</si>
  <si>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</si>
  <si>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</si>
  <si>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</si>
  <si>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</si>
  <si>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</si>
  <si>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</si>
  <si>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</si>
  <si>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</si>
  <si>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</si>
  <si>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</si>
  <si>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</si>
  <si>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</si>
  <si>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</si>
  <si>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</si>
  <si>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</si>
  <si>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</si>
  <si>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</si>
  <si>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</si>
  <si>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</si>
  <si>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</si>
  <si>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</si>
  <si>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</si>
  <si>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</si>
  <si>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</si>
  <si>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</si>
  <si>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</si>
  <si>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</si>
  <si>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</si>
  <si>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</si>
  <si>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</si>
  <si>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</si>
  <si>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</si>
  <si>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</si>
  <si>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</si>
  <si>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</si>
  <si>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</si>
  <si>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</si>
  <si>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</si>
  <si>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</si>
  <si>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</si>
  <si>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</si>
  <si>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</si>
  <si>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</si>
  <si>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</si>
  <si>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</si>
  <si>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</si>
  <si>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</si>
  <si>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</si>
  <si>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</si>
  <si>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</si>
  <si>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</si>
  <si>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</si>
  <si>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</si>
  <si>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</si>
  <si>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</si>
  <si>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</si>
  <si>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</si>
  <si>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</si>
  <si>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</si>
  <si>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</si>
  <si>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</si>
  <si>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</si>
  <si>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</si>
  <si>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</si>
  <si>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</si>
  <si>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</si>
  <si>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</si>
  <si>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</si>
  <si>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</si>
  <si>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</si>
  <si>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</si>
  <si>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</si>
  <si>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</si>
  <si>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</si>
  <si>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</si>
  <si>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</si>
  <si>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</si>
  <si>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</si>
  <si>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</si>
  <si>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</si>
  <si>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</si>
  <si>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</si>
  <si>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</si>
  <si>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</si>
  <si>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</si>
  <si>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</si>
  <si>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</si>
  <si>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</si>
  <si>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</si>
  <si>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</si>
  <si>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</si>
  <si>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</si>
  <si>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</si>
  <si>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</si>
  <si>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</si>
  <si>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</si>
  <si>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</si>
  <si>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</si>
  <si>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</si>
  <si>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</si>
  <si>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</si>
  <si>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</si>
  <si>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</si>
  <si>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</si>
  <si>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</si>
  <si>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</si>
  <si>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</si>
  <si>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</si>
  <si>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</si>
  <si>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</si>
  <si>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</si>
  <si>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</si>
  <si>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</si>
  <si>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</si>
  <si>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</si>
  <si>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</si>
  <si>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</si>
  <si>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</si>
  <si>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</si>
  <si>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</si>
  <si>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</si>
  <si>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</si>
  <si>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</si>
  <si>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</si>
  <si>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</si>
  <si>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</si>
  <si>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</si>
  <si>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</si>
  <si>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</si>
  <si>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</si>
  <si>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</si>
  <si>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</si>
  <si>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</si>
  <si>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</si>
  <si>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</si>
  <si>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</si>
  <si>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</si>
  <si>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</si>
  <si>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</si>
  <si>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</si>
  <si>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</si>
  <si>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</si>
  <si>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</si>
  <si>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</si>
  <si>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</si>
  <si>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</si>
  <si>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</si>
  <si>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</si>
  <si>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</si>
  <si>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</si>
  <si>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</si>
  <si>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</si>
  <si>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</si>
  <si>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</si>
  <si>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</si>
  <si>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</si>
  <si>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</si>
  <si>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</si>
  <si>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</si>
  <si>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</si>
  <si>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</si>
  <si>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</si>
  <si>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</si>
  <si>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</si>
  <si>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</si>
  <si>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</si>
  <si>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</si>
  <si>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</si>
  <si>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</si>
  <si>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</si>
  <si>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</si>
  <si>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</si>
  <si>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</si>
  <si>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</si>
  <si>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</si>
  <si>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</si>
  <si>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</si>
  <si>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</si>
  <si>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</si>
  <si>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</si>
  <si>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</si>
  <si>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</si>
  <si>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</si>
  <si>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</si>
  <si>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</si>
  <si>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</si>
  <si>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</si>
  <si>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</si>
  <si>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</si>
  <si>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</si>
  <si>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</si>
  <si>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</si>
  <si>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</si>
  <si>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</si>
  <si>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</si>
  <si>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</si>
  <si>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</si>
  <si>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</si>
  <si>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</si>
  <si>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</si>
  <si>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</si>
  <si>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</si>
  <si>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</si>
  <si>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</si>
  <si>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</si>
  <si>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</si>
  <si>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</si>
  <si>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</si>
  <si>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</si>
  <si>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</si>
  <si>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</si>
  <si>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</si>
  <si>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</si>
  <si>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</si>
  <si>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</si>
  <si>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</si>
  <si>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</si>
  <si>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</si>
  <si>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</si>
  <si>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</si>
  <si>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</si>
  <si>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</si>
  <si>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</si>
  <si>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</si>
  <si>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</si>
  <si>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</si>
  <si>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</si>
  <si>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</si>
  <si>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</si>
  <si>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</si>
  <si>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</si>
  <si>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</si>
  <si>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</si>
  <si>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</si>
  <si>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</si>
  <si>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</si>
  <si>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</si>
  <si>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</si>
  <si>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</si>
  <si>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</si>
  <si>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</si>
  <si>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</si>
  <si>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</si>
  <si>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</si>
  <si>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</si>
  <si>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</si>
  <si>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</si>
  <si>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</si>
  <si>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</si>
  <si>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</si>
  <si>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</si>
  <si>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</si>
  <si>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</si>
  <si>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</si>
  <si>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</si>
  <si>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</si>
  <si>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</si>
  <si>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</si>
  <si>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</si>
  <si>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</si>
  <si>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</si>
  <si>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</si>
  <si>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</si>
  <si>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</si>
  <si>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</si>
  <si>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</si>
  <si>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</si>
  <si>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</si>
  <si>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</si>
  <si>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</si>
  <si>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</si>
  <si>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</si>
  <si>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</si>
  <si>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</si>
  <si>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</si>
  <si>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</si>
  <si>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</si>
  <si>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</si>
  <si>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</si>
  <si>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</si>
  <si>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</si>
  <si>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</si>
  <si>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</si>
  <si>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</si>
  <si>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</si>
  <si>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</si>
  <si>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</si>
  <si>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</si>
  <si>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</si>
  <si>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</si>
  <si>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</si>
  <si>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</si>
  <si>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</si>
  <si>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</si>
  <si>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</si>
  <si>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</si>
  <si>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</si>
  <si>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</si>
  <si>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</si>
  <si>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</si>
  <si>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</si>
  <si>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</si>
  <si>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</si>
  <si>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</si>
  <si>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</si>
  <si>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</si>
  <si>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</si>
  <si>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</si>
  <si>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</si>
  <si>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</si>
  <si>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</si>
  <si>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</si>
  <si>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</si>
  <si>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</si>
  <si>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</si>
  <si>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</si>
  <si>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</si>
  <si>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</si>
  <si>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</si>
  <si>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</si>
  <si>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</si>
  <si>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</si>
  <si>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</si>
  <si>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</si>
  <si>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</si>
  <si>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</si>
  <si>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</si>
  <si>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</si>
  <si>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</si>
  <si>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</si>
  <si>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</si>
  <si>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</si>
  <si>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</si>
  <si>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</si>
  <si>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</si>
  <si>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</si>
  <si>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</si>
  <si>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</si>
  <si>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</si>
  <si>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</si>
  <si>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</si>
  <si>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</si>
  <si>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</si>
  <si>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</si>
  <si>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</si>
  <si>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</si>
  <si>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</si>
  <si>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</si>
  <si>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</si>
  <si>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</si>
  <si>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</si>
  <si>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</si>
  <si>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</si>
  <si>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</si>
  <si>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</si>
  <si>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</si>
  <si>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</si>
  <si>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</si>
  <si>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</si>
  <si>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</si>
  <si>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</si>
  <si>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</si>
  <si>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</si>
  <si>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</si>
  <si>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</si>
  <si>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</si>
  <si>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</si>
  <si>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</si>
  <si>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</si>
  <si>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</si>
  <si>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</si>
  <si>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</si>
  <si>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</si>
  <si>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</si>
  <si>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</si>
  <si>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</si>
  <si>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</si>
  <si>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</si>
  <si>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</si>
  <si>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</si>
  <si>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</si>
  <si>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</si>
  <si>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</si>
  <si>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</si>
  <si>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</si>
  <si>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</si>
  <si>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</si>
  <si>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</si>
  <si>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</si>
  <si>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</si>
  <si>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</si>
  <si>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</si>
  <si>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</si>
  <si>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</si>
  <si>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</si>
  <si>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</si>
  <si>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</si>
  <si>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</si>
  <si>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</si>
  <si>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</si>
  <si>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</si>
  <si>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</si>
  <si>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</si>
  <si>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</si>
  <si>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</si>
  <si>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</si>
  <si>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</si>
  <si>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</si>
  <si>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</si>
  <si>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</si>
  <si>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</si>
  <si>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</si>
  <si>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</si>
  <si>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</si>
  <si>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</si>
  <si>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</si>
  <si>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</si>
  <si>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</si>
  <si>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</si>
  <si>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</si>
  <si>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</si>
  <si>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</si>
  <si>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</si>
  <si>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</si>
  <si>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</si>
  <si>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</si>
  <si>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</si>
  <si>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</si>
  <si>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</si>
  <si>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</si>
  <si>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</si>
  <si>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</si>
  <si>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</si>
  <si>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</si>
  <si>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</si>
  <si>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</si>
  <si>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</si>
  <si>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</si>
  <si>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</si>
  <si>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</si>
  <si>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</si>
  <si>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</si>
  <si>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</si>
  <si>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</si>
  <si>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</si>
  <si>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</si>
  <si>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</si>
  <si>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</si>
  <si>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</si>
  <si>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</si>
  <si>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</si>
  <si>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</si>
  <si>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</si>
  <si>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</si>
  <si>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</si>
  <si>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</si>
  <si>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</si>
  <si>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</si>
  <si>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</si>
  <si>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</si>
  <si>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</si>
  <si>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</si>
  <si>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</si>
  <si>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</si>
  <si>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</si>
  <si>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</si>
  <si>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</si>
  <si>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</si>
  <si>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</si>
  <si>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</si>
  <si>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</si>
  <si>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</si>
  <si>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</si>
  <si>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</si>
  <si>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</si>
  <si>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</si>
  <si>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</si>
  <si>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</si>
  <si>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</si>
  <si>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</si>
  <si>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</si>
  <si>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</si>
  <si>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</si>
  <si>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</si>
  <si>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</si>
  <si>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</si>
  <si>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</si>
  <si>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</si>
  <si>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</si>
  <si>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</si>
  <si>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</si>
  <si>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</si>
  <si>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</si>
  <si>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</si>
  <si>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</si>
  <si>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</si>
  <si>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</si>
  <si>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</si>
  <si>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</si>
  <si>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</si>
  <si>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</si>
  <si>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</si>
  <si>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</si>
  <si>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</si>
  <si>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</si>
  <si>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</si>
  <si>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</si>
  <si>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</si>
  <si>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</si>
  <si>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</si>
  <si>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</si>
  <si>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</si>
  <si>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</si>
  <si>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</si>
  <si>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</si>
  <si>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</si>
  <si>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</si>
  <si>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</si>
  <si>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</si>
  <si>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</si>
  <si>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</si>
  <si>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</si>
  <si>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</si>
  <si>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</si>
  <si>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</si>
  <si>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</si>
  <si>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</si>
  <si>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</si>
  <si>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</si>
  <si>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</si>
  <si>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</si>
  <si>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</si>
  <si>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</si>
  <si>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</si>
  <si>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</si>
  <si>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</si>
  <si>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</si>
  <si>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</si>
  <si>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</si>
  <si>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</si>
  <si>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</si>
  <si>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</si>
  <si>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</si>
  <si>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</si>
  <si>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</si>
  <si>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</si>
  <si>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</si>
  <si>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</si>
  <si>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</si>
  <si>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</si>
  <si>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</si>
  <si>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</si>
  <si>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</si>
  <si>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</si>
  <si>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</si>
  <si>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</si>
  <si>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</si>
  <si>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</si>
  <si>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</si>
  <si>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</si>
  <si>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</si>
  <si>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</si>
  <si>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</si>
  <si>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</si>
  <si>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</si>
  <si>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</si>
  <si>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</si>
  <si>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</si>
  <si>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</si>
  <si>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</si>
  <si>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</si>
  <si>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</si>
  <si>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</si>
  <si>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</si>
  <si>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</si>
  <si>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</si>
  <si>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</si>
  <si>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</si>
  <si>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</si>
  <si>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</si>
  <si>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</si>
  <si>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</si>
  <si>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</si>
  <si>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</si>
  <si>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</si>
  <si>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</si>
  <si>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</si>
  <si>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</si>
  <si>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</si>
  <si>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</si>
  <si>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</si>
  <si>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</si>
  <si>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</si>
  <si>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</si>
  <si>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</si>
  <si>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</si>
  <si>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</si>
  <si>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</si>
  <si>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</si>
  <si>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</si>
  <si>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</si>
  <si>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</si>
  <si>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</si>
  <si>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</si>
  <si>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</si>
  <si>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</si>
  <si>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</si>
  <si>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</si>
  <si>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</si>
  <si>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</si>
  <si>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</si>
  <si>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</si>
  <si>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</si>
  <si>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</si>
  <si>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</si>
  <si>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</si>
  <si>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</si>
  <si>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</si>
  <si>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</si>
  <si>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</si>
  <si>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</si>
  <si>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</si>
  <si>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</si>
  <si>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</si>
  <si>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</si>
  <si>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</si>
  <si>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</si>
  <si>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</si>
  <si>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</si>
  <si>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</si>
  <si>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</si>
  <si>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</si>
  <si>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</si>
  <si>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</si>
  <si>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</si>
  <si>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</si>
  <si>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</si>
  <si>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</si>
  <si>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</si>
  <si>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</si>
  <si>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</si>
  <si>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</si>
  <si>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</si>
  <si>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</si>
  <si>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</si>
  <si>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</si>
  <si>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</si>
  <si>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</si>
  <si>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</si>
  <si>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</si>
  <si>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</si>
  <si>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</si>
  <si>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</si>
  <si>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</si>
  <si>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</si>
  <si>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</si>
  <si>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</si>
  <si>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</si>
  <si>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</si>
  <si>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</si>
  <si>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</si>
  <si>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</si>
  <si>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</si>
  <si>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</si>
  <si>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</si>
  <si>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</si>
  <si>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</si>
  <si>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</si>
  <si>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</si>
  <si>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</si>
  <si>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</si>
  <si>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</si>
  <si>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</si>
  <si>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</si>
  <si>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</si>
  <si>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</si>
  <si>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</si>
  <si>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</si>
  <si>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</si>
  <si>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</si>
  <si>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</si>
  <si>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</si>
  <si>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</si>
  <si>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</si>
  <si>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</si>
  <si>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</si>
  <si>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</si>
  <si>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</si>
  <si>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</si>
  <si>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</si>
  <si>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</si>
  <si>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</si>
  <si>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</si>
  <si>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</si>
  <si>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</si>
  <si>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</si>
  <si>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</si>
  <si>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</si>
  <si>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</si>
  <si>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</si>
  <si>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</si>
  <si>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</si>
  <si>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</si>
  <si>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</si>
  <si>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</si>
  <si>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</si>
  <si>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</si>
  <si>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</si>
  <si>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</si>
  <si>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</si>
  <si>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</si>
  <si>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</si>
  <si>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</si>
  <si>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</si>
  <si>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</si>
  <si>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</si>
  <si>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</si>
  <si>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</si>
  <si>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</si>
  <si>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</si>
  <si>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</si>
  <si>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</si>
  <si>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</si>
  <si>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</si>
  <si>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</si>
  <si>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</si>
  <si>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</si>
  <si>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</si>
  <si>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</si>
  <si>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</si>
  <si>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</si>
  <si>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</si>
  <si>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</si>
  <si>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</si>
  <si>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</si>
  <si>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</si>
  <si>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</si>
  <si>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</si>
  <si>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</si>
  <si>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</si>
  <si>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</si>
  <si>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</si>
  <si>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</si>
  <si>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</si>
  <si>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</si>
  <si>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</si>
  <si>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</si>
  <si>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</si>
  <si>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</si>
  <si>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</si>
  <si>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</si>
  <si>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</si>
  <si>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</si>
  <si>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</si>
  <si>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</si>
  <si>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</si>
  <si>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</si>
  <si>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</si>
  <si>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</si>
  <si>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</si>
  <si>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</si>
  <si>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</si>
  <si>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</si>
  <si>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</si>
  <si>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</si>
  <si>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</si>
  <si>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</si>
  <si>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</si>
  <si>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</si>
  <si>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</si>
  <si>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</si>
  <si>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</si>
  <si>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</si>
  <si>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</si>
  <si>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</si>
  <si>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</si>
  <si>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</si>
  <si>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</si>
  <si>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</si>
  <si>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</si>
  <si>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</si>
  <si>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</si>
  <si>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</si>
  <si>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</si>
  <si>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</si>
  <si>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</si>
  <si>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</si>
  <si>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</si>
  <si>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</si>
  <si>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</si>
  <si>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</si>
  <si>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</si>
  <si>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</si>
  <si>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</si>
  <si>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</si>
  <si>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</si>
  <si>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</si>
  <si>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</si>
  <si>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</si>
  <si>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</si>
  <si>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</si>
  <si>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</si>
  <si>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</si>
  <si>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</si>
  <si>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</si>
  <si>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</si>
  <si>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</si>
  <si>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</si>
  <si>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</si>
  <si>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</si>
  <si>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</si>
  <si>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</si>
  <si>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</si>
  <si>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</si>
  <si>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</si>
  <si>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</si>
  <si>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</si>
  <si>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</si>
  <si>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</si>
  <si>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</si>
  <si>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</si>
  <si>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</si>
  <si>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</si>
  <si>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</si>
  <si>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</si>
  <si>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</si>
  <si>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</si>
  <si>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</si>
  <si>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</si>
  <si>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</si>
  <si>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</si>
  <si>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</si>
  <si>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</si>
  <si>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</si>
  <si>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</si>
  <si>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</si>
  <si>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</si>
  <si>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</si>
  <si>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</si>
  <si>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</si>
  <si>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</si>
  <si>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</si>
  <si>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</si>
  <si>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</si>
  <si>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</si>
  <si>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</si>
  <si>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</si>
  <si>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</si>
  <si>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</si>
  <si>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</si>
  <si>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</si>
  <si>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</si>
  <si>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</si>
  <si>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</si>
  <si>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</si>
  <si>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</si>
  <si>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</si>
  <si>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</si>
  <si>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</si>
  <si>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</si>
  <si>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</si>
  <si>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</si>
  <si>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</si>
  <si>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</si>
  <si>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</si>
  <si>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</si>
  <si>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</si>
  <si>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</si>
  <si>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</si>
  <si>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</si>
  <si>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</si>
  <si>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</si>
  <si>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</si>
  <si>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</si>
  <si>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</si>
  <si>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</si>
  <si>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</si>
  <si>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</si>
  <si>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</si>
  <si>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</si>
  <si>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</si>
  <si>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</si>
  <si>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</si>
  <si>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</si>
  <si>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</si>
  <si>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</si>
  <si>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</si>
  <si>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</si>
  <si>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</si>
  <si>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</si>
  <si>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</si>
  <si>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</si>
  <si>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</si>
  <si>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</si>
  <si>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</si>
  <si>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</si>
  <si>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</si>
  <si>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</si>
  <si>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</si>
  <si>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</si>
  <si>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</si>
  <si>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</si>
  <si>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</si>
  <si>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</si>
  <si>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</si>
  <si>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</si>
  <si>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</si>
  <si>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</si>
  <si>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</si>
  <si>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</si>
  <si>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</si>
  <si>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</si>
  <si>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</si>
  <si>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</si>
  <si>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</si>
  <si>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</si>
  <si>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</si>
  <si>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</si>
  <si>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</si>
  <si>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</si>
  <si>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</si>
  <si>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</si>
  <si>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</si>
  <si>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</si>
  <si>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</si>
  <si>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</si>
  <si>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</si>
  <si>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</si>
  <si>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</si>
  <si>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</si>
  <si>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</si>
  <si>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</si>
  <si>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</si>
  <si>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</si>
  <si>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</si>
  <si>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</si>
  <si>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</si>
  <si>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</si>
  <si>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</si>
  <si>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</si>
  <si>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</si>
  <si>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</si>
  <si>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</si>
  <si>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</si>
  <si>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</si>
  <si>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</si>
  <si>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</si>
  <si>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</si>
  <si>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</si>
  <si>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</si>
  <si>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</si>
  <si>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</si>
  <si>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</si>
  <si>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</si>
  <si>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</si>
  <si>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</si>
  <si>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</si>
  <si>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</si>
  <si>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</si>
  <si>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</si>
  <si>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</si>
  <si>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</si>
  <si>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</si>
  <si>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</si>
  <si>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</si>
  <si>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</si>
  <si>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</si>
  <si>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</si>
  <si>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</si>
  <si>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</si>
  <si>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</si>
  <si>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</si>
  <si>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</si>
  <si>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</si>
  <si>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</si>
  <si>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</si>
  <si>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</si>
  <si>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</si>
  <si>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</si>
  <si>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</si>
  <si>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</si>
  <si>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</si>
  <si>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</si>
  <si>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</si>
  <si>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</si>
  <si>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</si>
  <si>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</si>
  <si>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</si>
  <si>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</si>
  <si>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</si>
  <si>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</si>
  <si>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</si>
  <si>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</si>
  <si>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</si>
  <si>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</si>
  <si>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</si>
  <si>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</si>
  <si>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</si>
  <si>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</si>
  <si>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</si>
  <si>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</si>
  <si>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</si>
  <si>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</si>
  <si>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</si>
  <si>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</si>
  <si>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</si>
  <si>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</si>
  <si>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</si>
  <si>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</si>
  <si>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</si>
  <si>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</si>
  <si>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</si>
  <si>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</si>
  <si>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</si>
  <si>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</si>
  <si>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</si>
  <si>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</si>
  <si>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</si>
  <si>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</si>
  <si>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</si>
  <si>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</si>
  <si>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</si>
  <si>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</si>
  <si>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</si>
  <si>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</si>
  <si>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</si>
  <si>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</si>
  <si>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</si>
  <si>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</si>
  <si>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</si>
  <si>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</si>
  <si>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</si>
  <si>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</si>
  <si>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</si>
  <si>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</si>
  <si>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</si>
  <si>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</si>
  <si>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</si>
  <si>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</si>
  <si>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</si>
  <si>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</si>
  <si>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</si>
  <si>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</si>
  <si>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</si>
  <si>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</si>
  <si>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</si>
  <si>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</si>
  <si>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</si>
  <si>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</si>
  <si>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</si>
  <si>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</si>
  <si>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</si>
  <si>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</si>
  <si>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</si>
  <si>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</si>
  <si>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</si>
  <si>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</si>
  <si>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</si>
  <si>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</si>
  <si>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</si>
  <si>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</si>
  <si>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</si>
  <si>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</si>
  <si>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</si>
  <si>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</si>
  <si>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</si>
  <si>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</si>
  <si>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</si>
  <si>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</si>
  <si>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</si>
  <si>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</si>
  <si>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</si>
  <si>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</si>
  <si>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</si>
  <si>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</si>
  <si>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</si>
  <si>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</si>
  <si>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</si>
  <si>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</si>
  <si>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</si>
  <si>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</si>
  <si>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</si>
  <si>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</si>
  <si>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</si>
  <si>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</si>
  <si>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</si>
  <si>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</si>
  <si>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</si>
  <si>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</si>
  <si>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</si>
  <si>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</si>
  <si>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</si>
  <si>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</si>
  <si>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</si>
  <si>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</si>
  <si>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</si>
  <si>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</si>
  <si>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</si>
  <si>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</si>
  <si>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</si>
  <si>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</si>
  <si>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</si>
  <si>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</si>
  <si>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</si>
  <si>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</si>
  <si>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</si>
  <si>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</si>
  <si>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</si>
  <si>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</si>
  <si>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</si>
  <si>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</si>
  <si>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</si>
  <si>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</si>
  <si>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</si>
  <si>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</si>
  <si>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</si>
  <si>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</si>
  <si>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</si>
  <si>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</si>
  <si>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</si>
  <si>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</si>
  <si>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</si>
  <si>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</si>
  <si>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</si>
  <si>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</si>
  <si>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</si>
  <si>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</si>
  <si>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</si>
  <si>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</si>
  <si>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</si>
  <si>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</si>
  <si>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</si>
  <si>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</si>
  <si>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</si>
  <si>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</si>
  <si>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</si>
  <si>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</si>
  <si>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</si>
  <si>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</si>
  <si>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</si>
  <si>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</si>
  <si>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</si>
  <si>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</si>
  <si>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</si>
  <si>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</si>
  <si>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</si>
  <si>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</si>
  <si>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</si>
  <si>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</si>
  <si>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</si>
  <si>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</si>
  <si>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</si>
  <si>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</si>
  <si>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</si>
  <si>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</si>
  <si>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</si>
  <si>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</si>
  <si>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</si>
  <si>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</si>
  <si>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</si>
  <si>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</si>
  <si>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</si>
  <si>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</si>
  <si>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</si>
  <si>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</si>
  <si>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</si>
  <si>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</si>
  <si>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</si>
  <si>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</si>
  <si>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</si>
  <si>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</si>
  <si>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</si>
  <si>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</si>
  <si>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</si>
  <si>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</si>
  <si>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</si>
  <si>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</si>
  <si>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</si>
  <si>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</si>
  <si>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</si>
  <si>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</si>
  <si>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</si>
  <si>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</si>
  <si>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</si>
  <si>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</si>
  <si>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</si>
  <si>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</si>
  <si>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</si>
  <si>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</si>
  <si>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</si>
  <si>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</si>
  <si>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</si>
  <si>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</si>
  <si>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</si>
  <si>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</si>
  <si>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</si>
  <si>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</si>
  <si>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</si>
  <si>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</si>
  <si>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</si>
  <si>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</si>
  <si>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</si>
  <si>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</si>
  <si>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</si>
  <si>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</si>
  <si>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</si>
  <si>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</si>
  <si>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</si>
  <si>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</si>
  <si>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</si>
  <si>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</si>
  <si>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</si>
  <si>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</si>
  <si>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</si>
  <si>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</si>
  <si>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</si>
  <si>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</si>
  <si>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</si>
  <si>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</si>
  <si>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</si>
  <si>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</si>
  <si>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</si>
  <si>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</si>
  <si>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</si>
  <si>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</si>
  <si>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</si>
  <si>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</si>
  <si>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</si>
  <si>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</si>
  <si>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</si>
  <si>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</si>
  <si>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</si>
  <si>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</si>
  <si>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</si>
  <si>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</si>
  <si>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</si>
  <si>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</si>
  <si>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</si>
  <si>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</si>
  <si>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</si>
  <si>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</si>
  <si>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</si>
  <si>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</si>
  <si>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</si>
  <si>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</si>
  <si>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</si>
  <si>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</si>
  <si>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</si>
  <si>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</si>
  <si>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</si>
  <si>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</si>
  <si>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</si>
  <si>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</si>
  <si>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</si>
  <si>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</si>
  <si>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</si>
  <si>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</si>
  <si>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</si>
  <si>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</si>
  <si>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</si>
  <si>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</si>
  <si>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</si>
  <si>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</si>
  <si>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</si>
  <si>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</si>
  <si>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</si>
  <si>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</si>
  <si>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</si>
  <si>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</si>
  <si>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</si>
  <si>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</si>
  <si>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</si>
  <si>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</si>
  <si>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</si>
  <si>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</si>
  <si>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</si>
  <si>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</si>
  <si>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</si>
  <si>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</si>
  <si>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</si>
  <si>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</si>
  <si>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</si>
  <si>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</si>
  <si>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</si>
  <si>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</si>
  <si>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</si>
  <si>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</si>
  <si>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</si>
  <si>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</si>
  <si>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</si>
  <si>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</si>
  <si>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</si>
  <si>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</si>
  <si>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</si>
  <si>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</si>
  <si>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</si>
  <si>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</si>
  <si>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</si>
  <si>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</si>
  <si>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</si>
  <si>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</si>
  <si>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</si>
  <si>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</si>
  <si>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</si>
  <si>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</si>
  <si>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</si>
  <si>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</si>
  <si>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</si>
  <si>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</si>
  <si>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</si>
  <si>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</si>
  <si>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</si>
  <si>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</si>
  <si>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</si>
  <si>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</si>
  <si>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</si>
  <si>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</si>
  <si>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</si>
  <si>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</si>
  <si>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</si>
  <si>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</si>
  <si>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</si>
  <si>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</si>
  <si>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</si>
  <si>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</si>
  <si>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</si>
  <si>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</si>
  <si>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</si>
  <si>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</si>
  <si>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</si>
  <si>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</si>
  <si>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</si>
  <si>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</si>
  <si>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</si>
  <si>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</si>
  <si>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</si>
  <si>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</si>
  <si>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</si>
  <si>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</si>
  <si>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</si>
  <si>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</si>
  <si>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</si>
  <si>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</si>
  <si>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</si>
  <si>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</si>
  <si>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</si>
  <si>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</si>
  <si>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</si>
  <si>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</si>
  <si>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</si>
  <si>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</si>
  <si>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</si>
  <si>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</si>
  <si>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</si>
  <si>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</si>
  <si>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</si>
  <si>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</si>
  <si>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</si>
  <si>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</si>
  <si>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</si>
  <si>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</si>
  <si>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</si>
  <si>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</si>
  <si>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</si>
  <si>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</si>
  <si>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</si>
  <si>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</si>
  <si>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</si>
  <si>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</si>
  <si>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</si>
  <si>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</si>
  <si>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</si>
  <si>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</si>
  <si>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</si>
  <si>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</si>
  <si>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</si>
  <si>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</si>
  <si>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</si>
  <si>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</si>
  <si>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</si>
  <si>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</si>
  <si>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</si>
  <si>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</si>
  <si>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</si>
  <si>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</si>
  <si>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</si>
  <si>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</si>
  <si>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</si>
  <si>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</si>
  <si>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</si>
  <si>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</si>
  <si>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</si>
  <si>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</si>
  <si>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</si>
  <si>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</si>
  <si>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</si>
  <si>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</si>
  <si>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</si>
  <si>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</si>
  <si>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</si>
  <si>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</si>
  <si>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</si>
  <si>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</si>
  <si>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</si>
  <si>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</si>
  <si>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</si>
  <si>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</si>
  <si>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</si>
  <si>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</si>
  <si>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</si>
  <si>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</si>
  <si>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</si>
  <si>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</si>
  <si>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</si>
  <si>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</si>
  <si>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</si>
  <si>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</si>
  <si>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</si>
  <si>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</si>
  <si>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</si>
  <si>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</si>
  <si>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</si>
  <si>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</si>
  <si>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</si>
  <si>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</si>
  <si>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</si>
  <si>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</si>
  <si>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</si>
  <si>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</si>
  <si>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</si>
  <si>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</si>
  <si>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</si>
  <si>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</si>
  <si>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</si>
  <si>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</si>
  <si>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</si>
  <si>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</si>
  <si>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</si>
  <si>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</si>
  <si>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</si>
  <si>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</si>
  <si>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</si>
  <si>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</si>
  <si>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</si>
  <si>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</si>
  <si>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</si>
  <si>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</si>
  <si>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</si>
  <si>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</si>
  <si>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</si>
  <si>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</si>
  <si>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</si>
  <si>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</si>
  <si>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</si>
  <si>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</si>
  <si>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</si>
  <si>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</si>
  <si>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</si>
  <si>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</si>
  <si>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</si>
  <si>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</si>
  <si>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</si>
  <si>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</si>
  <si>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</si>
  <si>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</si>
  <si>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</si>
  <si>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</si>
  <si>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</si>
  <si>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</si>
  <si>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</si>
  <si>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</si>
  <si>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</si>
  <si>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</si>
  <si>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</si>
  <si>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</si>
  <si>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</si>
  <si>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</si>
  <si>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</si>
  <si>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</si>
  <si>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</si>
  <si>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</si>
  <si>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</si>
  <si>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</si>
  <si>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</si>
  <si>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</si>
  <si>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</si>
  <si>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</si>
  <si>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</si>
  <si>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</si>
  <si>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</si>
  <si>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</si>
  <si>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</si>
  <si>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</si>
  <si>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</si>
  <si>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</si>
  <si>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</si>
  <si>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</si>
  <si>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</si>
  <si>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</si>
  <si>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</si>
  <si>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</si>
  <si>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</si>
  <si>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</si>
  <si>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</si>
  <si>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</si>
  <si>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</si>
  <si>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</si>
  <si>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</si>
  <si>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</si>
  <si>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</si>
  <si>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</si>
  <si>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</si>
  <si>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</si>
  <si>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</si>
  <si>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</si>
  <si>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</si>
  <si>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</si>
  <si>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</si>
  <si>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</si>
  <si>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</si>
  <si>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</si>
  <si>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</si>
  <si>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</si>
  <si>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</si>
  <si>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</si>
  <si>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</si>
  <si>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</si>
  <si>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</si>
  <si>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</si>
  <si>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</si>
  <si>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</si>
  <si>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</si>
  <si>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</si>
  <si>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</si>
  <si>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</si>
  <si>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</si>
  <si>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</si>
  <si>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</si>
  <si>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</si>
  <si>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</si>
  <si>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</si>
  <si>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</si>
  <si>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</si>
  <si>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</si>
  <si>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</si>
  <si>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</si>
  <si>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</si>
  <si>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</si>
  <si>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</si>
  <si>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</si>
  <si>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</si>
  <si>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</si>
  <si>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</si>
  <si>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</si>
  <si>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</si>
  <si>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</si>
  <si>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</si>
  <si>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</si>
  <si>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</si>
  <si>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</si>
  <si>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</si>
  <si>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</si>
  <si>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</si>
  <si>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</si>
  <si>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</si>
  <si>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</si>
  <si>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</si>
  <si>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</si>
  <si>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</si>
  <si>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</si>
  <si>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</si>
  <si>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</si>
  <si>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</si>
  <si>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</si>
  <si>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</si>
  <si>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</si>
  <si>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</si>
  <si>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</si>
  <si>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</si>
  <si>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</si>
  <si>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</si>
  <si>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</si>
  <si>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</si>
  <si>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</si>
  <si>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</si>
  <si>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</si>
  <si>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</si>
  <si>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</si>
  <si>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</si>
  <si>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</si>
  <si>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</si>
  <si>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</si>
  <si>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</si>
  <si>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</si>
  <si>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</si>
  <si>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</si>
  <si>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</si>
  <si>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</si>
  <si>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</si>
  <si>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</si>
  <si>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</si>
  <si>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</si>
  <si>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</si>
  <si>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</si>
  <si>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</si>
  <si>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</si>
  <si>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</si>
  <si>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</si>
  <si>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</si>
  <si>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</si>
  <si>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</si>
  <si>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</si>
  <si>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</si>
  <si>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</si>
  <si>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</si>
  <si>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</si>
  <si>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</si>
  <si>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</si>
  <si>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</si>
  <si>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</si>
  <si>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</si>
  <si>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</si>
  <si>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</si>
  <si>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</si>
  <si>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</si>
  <si>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</si>
  <si>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</si>
  <si>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</si>
  <si>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</si>
  <si>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</si>
  <si>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</si>
  <si>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</si>
  <si>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</si>
  <si>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</si>
  <si>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</si>
  <si>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</si>
  <si>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</si>
  <si>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</si>
  <si>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</si>
  <si>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</si>
  <si>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</si>
  <si>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</si>
  <si>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</si>
  <si>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</si>
  <si>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</si>
  <si>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</si>
  <si>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</si>
  <si>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</si>
  <si>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</si>
  <si>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</si>
  <si>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</si>
  <si>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</si>
  <si>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</si>
  <si>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</si>
  <si>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</si>
  <si>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</si>
  <si>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</si>
  <si>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</si>
  <si>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</si>
  <si>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</si>
  <si>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</si>
  <si>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</si>
  <si>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</si>
  <si>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</si>
  <si>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</si>
  <si>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</si>
  <si>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</si>
  <si>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</si>
  <si>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</si>
  <si>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</si>
  <si>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</si>
  <si>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</si>
  <si>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</si>
  <si>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</si>
  <si>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</si>
  <si>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</si>
  <si>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</si>
  <si>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</si>
  <si>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</si>
  <si>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</si>
  <si>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</si>
  <si>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</si>
  <si>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</si>
  <si>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</si>
  <si>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</si>
  <si>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</si>
  <si>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</si>
  <si>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</si>
  <si>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</si>
  <si>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</si>
  <si>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</si>
  <si>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</si>
  <si>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</si>
  <si>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</si>
  <si>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</si>
  <si>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</si>
  <si>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</si>
  <si>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</si>
  <si>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</si>
  <si>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</si>
  <si>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</si>
  <si>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</si>
  <si>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</si>
  <si>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</si>
  <si>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</si>
  <si>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</si>
  <si>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</si>
  <si>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</si>
  <si>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</si>
  <si>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</si>
  <si>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</si>
  <si>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</si>
  <si>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</si>
  <si>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</si>
  <si>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</si>
  <si>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</si>
  <si>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</si>
  <si>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</si>
  <si>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</si>
  <si>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</si>
  <si>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</si>
  <si>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</si>
  <si>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</si>
  <si>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</si>
  <si>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</si>
  <si>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</si>
  <si>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</si>
  <si>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</si>
  <si>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</si>
  <si>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</si>
  <si>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</si>
  <si>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</si>
  <si>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</si>
  <si>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</si>
  <si>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</si>
  <si>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</si>
  <si>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</si>
  <si>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</si>
  <si>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</si>
  <si>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</si>
  <si>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</si>
  <si>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</si>
  <si>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</si>
  <si>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</si>
  <si>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</si>
  <si>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</si>
  <si>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</si>
  <si>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</si>
  <si>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</si>
  <si>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</si>
  <si>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</si>
  <si>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</si>
  <si>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</si>
  <si>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</si>
  <si>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</si>
  <si>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</si>
  <si>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</si>
  <si>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</si>
  <si>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</si>
  <si>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</si>
  <si>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</si>
  <si>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</si>
  <si>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</si>
  <si>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</si>
  <si>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</si>
  <si>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</si>
  <si>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</si>
  <si>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</si>
  <si>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</si>
  <si>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</si>
  <si>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</si>
  <si>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</si>
  <si>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</si>
  <si>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</si>
  <si>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</si>
  <si>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</si>
  <si>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</si>
  <si>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</si>
  <si>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</si>
  <si>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</si>
  <si>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</si>
  <si>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</si>
  <si>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</si>
  <si>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</si>
  <si>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</si>
  <si>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</si>
  <si>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</si>
  <si>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</si>
  <si>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</si>
  <si>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</si>
  <si>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</si>
  <si>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</si>
  <si>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</si>
  <si>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</si>
  <si>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</si>
  <si>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</si>
  <si>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</si>
  <si>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</si>
  <si>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</si>
  <si>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</si>
  <si>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</si>
  <si>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</si>
  <si>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</si>
  <si>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</si>
  <si>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</si>
  <si>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</si>
  <si>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</si>
  <si>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</si>
  <si>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</si>
  <si>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</si>
  <si>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</si>
  <si>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</si>
  <si>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</si>
  <si>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</si>
  <si>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</si>
  <si>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</si>
  <si>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</si>
  <si>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</si>
  <si>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</si>
  <si>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</si>
  <si>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</si>
  <si>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</si>
  <si>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</si>
  <si>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</si>
  <si>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</si>
  <si>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</si>
  <si>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</si>
  <si>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</si>
  <si>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</si>
  <si>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</si>
  <si>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</si>
  <si>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</si>
  <si>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</si>
  <si>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</si>
  <si>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</si>
  <si>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</si>
  <si>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</si>
  <si>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</si>
  <si>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</si>
  <si>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</si>
  <si>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</si>
  <si>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</si>
  <si>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</si>
  <si>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</si>
  <si>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</si>
  <si>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</si>
  <si>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</si>
  <si>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</si>
  <si>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</si>
  <si>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</si>
  <si>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</si>
  <si>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</si>
  <si>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</si>
  <si>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</si>
  <si>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</si>
  <si>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</si>
  <si>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</si>
  <si>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</si>
  <si>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</si>
  <si>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</si>
  <si>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</si>
  <si>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</si>
  <si>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</si>
  <si>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</si>
  <si>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</si>
  <si>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</si>
  <si>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</si>
  <si>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</si>
  <si>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</si>
  <si>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</si>
  <si>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</si>
  <si>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</si>
  <si>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</si>
  <si>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</si>
  <si>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</si>
  <si>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</si>
  <si>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</si>
  <si>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</si>
  <si>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</si>
  <si>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</si>
  <si>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</si>
  <si>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</si>
  <si>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</si>
  <si>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</si>
  <si>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</si>
  <si>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</si>
  <si>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</si>
  <si>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</si>
  <si>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</si>
  <si>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</si>
  <si>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</si>
  <si>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</si>
  <si>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</si>
  <si>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</si>
  <si>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</si>
  <si>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</si>
  <si>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</si>
  <si>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</si>
  <si>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</si>
  <si>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</si>
  <si>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</si>
  <si>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</si>
  <si>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</si>
  <si>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</si>
  <si>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</si>
  <si>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</si>
  <si>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</si>
  <si>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</si>
  <si>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</si>
  <si>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</si>
  <si>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</si>
  <si>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</si>
  <si>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</si>
  <si>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</si>
  <si>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</si>
  <si>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</si>
  <si>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</si>
  <si>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</si>
  <si>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</si>
  <si>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</si>
  <si>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</si>
  <si>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</si>
  <si>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</si>
  <si>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</si>
  <si>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</si>
  <si>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</si>
  <si>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</si>
  <si>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</si>
  <si>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</si>
  <si>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</si>
  <si>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</si>
  <si>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</si>
  <si>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</si>
  <si>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</si>
  <si>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</si>
  <si>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</si>
  <si>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</si>
  <si>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</si>
  <si>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</si>
  <si>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</si>
  <si>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</si>
  <si>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</si>
  <si>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</si>
  <si>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</si>
  <si>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</si>
  <si>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</si>
  <si>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</si>
  <si>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</si>
  <si>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</si>
  <si>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</si>
  <si>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</si>
  <si>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</si>
  <si>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</si>
  <si>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81111504; 81112218</t>
  </si>
  <si>
    <t>Amparo de Vigencias Futuras 2018 - 2020 Canal de Dedicado Contrato ETB</t>
  </si>
  <si>
    <t>240</t>
  </si>
  <si>
    <t>UPRA</t>
  </si>
  <si>
    <t>Luz Mery Gómez Contreras</t>
  </si>
  <si>
    <t xml:space="preserve">(571) 5529820 </t>
  </si>
  <si>
    <t>luzmery.gomez@upra.gov.co</t>
  </si>
  <si>
    <t>Suministro de combustible para el funcionamiento del parque automotor de la UPRA.</t>
  </si>
  <si>
    <t>330</t>
  </si>
  <si>
    <t>Mercedes Vásquez de Gómez</t>
  </si>
  <si>
    <t>mercedes.vasquez@upra.gov.co</t>
  </si>
  <si>
    <t>76111501; 90101700</t>
  </si>
  <si>
    <t xml:space="preserve">Contratar el servicio integral de aseo, cafetería y fumigación,  con suministro de insumos para la UPRA. </t>
  </si>
  <si>
    <t>Suministro de elementos de papelería, útiles de escritorio y artículos de oficina.</t>
  </si>
  <si>
    <t>5</t>
  </si>
  <si>
    <t>120</t>
  </si>
  <si>
    <t>44103103; 44103105; 44103112</t>
  </si>
  <si>
    <t xml:space="preserve">Suministro de Consumibles de impresión ( toner) </t>
  </si>
  <si>
    <t>6</t>
  </si>
  <si>
    <t>46191600; 46191506; 72101516</t>
  </si>
  <si>
    <t xml:space="preserve">Mantenimiento preventivo y correctivo de extintores de la entidad </t>
  </si>
  <si>
    <t>9</t>
  </si>
  <si>
    <t>30</t>
  </si>
  <si>
    <t>53101602; 53101902; 53102501; 53102502; 53111601</t>
  </si>
  <si>
    <t>Suministrar la dotación de labor para los funcionarios de la UPRA que adquieren derecho a esta prestación para la vigencia 2020</t>
  </si>
  <si>
    <t>3</t>
  </si>
  <si>
    <t>300</t>
  </si>
  <si>
    <t xml:space="preserve">Contratar el suministro de tiquetes aéreos </t>
  </si>
  <si>
    <t>Contratar el servicio de certificado sitio seguro SSL a través del Acuerdo Marco de Precios de nube privada III.</t>
  </si>
  <si>
    <t>8</t>
  </si>
  <si>
    <t>75</t>
  </si>
  <si>
    <t>Adquisición de productos y servicios ArcGIS, a través del instrumento de agregación por demanda de Colombia Compra Eficiente.</t>
  </si>
  <si>
    <t>2</t>
  </si>
  <si>
    <t>60</t>
  </si>
  <si>
    <t>Suministrar la renovación del licenciamiento del software Adobe Creative Cloud for Teams para la UPRA"</t>
  </si>
  <si>
    <t>45</t>
  </si>
  <si>
    <t>81112100; 83111600; 83112300</t>
  </si>
  <si>
    <t>Contratar el servicio de un canal dedicado de acceso a Internet mediante Acuerdo Marco de Precios de Colombia Compra Eficiente con el fin de garantizar el acceso y la publicación de los servicios digitales publicados en Internet.</t>
  </si>
  <si>
    <t>7</t>
  </si>
  <si>
    <t>12</t>
  </si>
  <si>
    <t>Contratar los servicios de un canal de datos dedicado MPLS para garatnizar la conectidad entre las instalaciones de la UPRA y el prestador de servicios de NUBE, al Amparo del Acuerdo Marco de Precios de Conectividad</t>
  </si>
  <si>
    <t>Contratar la prestación de servicios de Nube Privada al amparo del Acuerdo Marco de Precios de Colombia Compra Eficiente.</t>
  </si>
  <si>
    <t>Renovar la suscripción de servicios de uso de software para correo eletrónico al amparo del Acuerdo Marco de Precios.</t>
  </si>
  <si>
    <t>Dora Inés Rey Martinez /Daniel Alberto Aguilar Corrales</t>
  </si>
  <si>
    <t>doraines.rey@upra.gov.co</t>
  </si>
  <si>
    <t xml:space="preserve">Realizar los operativos de campo para las evaluaciones estadísticas municipales EVAS 2020, mediante dos ejercicios de focalización y consensos en los municipios priorizados.
</t>
  </si>
  <si>
    <t>4</t>
  </si>
  <si>
    <t>81111700; 81111800</t>
  </si>
  <si>
    <t>Adoptar en la UPRA el proceso de transición de IPv4 a IPv6 Fase III Pruebas de funcionalidad IPv6.</t>
  </si>
  <si>
    <t>81101700; 81112300</t>
  </si>
  <si>
    <t>Prestar el servicio de mantenimiento preventivo y correctivo incluidos repuestos, suministros y partes de equipos que forman parte de la infraestructura tecnológica de la UPRA.</t>
  </si>
  <si>
    <t xml:space="preserve">Adquirir licencias Windows 10 para reemplazar las licecias WIndows 7, a fin de garantizar el soporte Microsoft que permita el acceso a los parches de seguridad para los equipos utilizados por los usuarios finales de la red de datos de la UPRA </t>
  </si>
  <si>
    <t>90</t>
  </si>
  <si>
    <t>"Adquisición, instalación y configuración de un (1) switch para la plataforma tecnológica de la UPRA"</t>
  </si>
  <si>
    <t>Derecho de uso de la solución de administración de gestión humana</t>
  </si>
  <si>
    <t>210</t>
  </si>
  <si>
    <t>Contratar los seguros que amparen los intereses patrimoniales actuales y futuros, así como los bienes de propiedad de la unidad.</t>
  </si>
  <si>
    <t>360</t>
  </si>
  <si>
    <t>81112100; 81161600</t>
  </si>
  <si>
    <t>Renovar los servicios de soporte Smarnet y garantía de fabrica para servidores IBM, y equipos CISCO que componen la infraestructura de red y procesamiento de datos de la UPRA.</t>
  </si>
  <si>
    <t>180</t>
  </si>
  <si>
    <t>Contratar los servicios de arrendamiento de equipos de cómputo para usurios finales.</t>
  </si>
  <si>
    <t>80141607; 80141902</t>
  </si>
  <si>
    <t>Contratar a través de modalidad de arrendamiento un espacio acondicionado con los servicios de red electrica y red de datos para conectar equipos cómputo.</t>
  </si>
  <si>
    <t>Adquisicion De equipos tecnologicos requerida para el correcto funcionamiento de la UPRA</t>
  </si>
  <si>
    <t>78181500; 78181505</t>
  </si>
  <si>
    <t>Prestar el servicio de mantenimiento preventivo  correctivo y suministro de elementos automotores para los vehículos de la UPRA.</t>
  </si>
  <si>
    <t>Adquisición de certificados digitales de la función pública, con sus respectivos dispositivos criptográficos de almacenamiento (TOKEN), para ser utilizados por los usuarios del sistema SIIF de la Nación, por los diferentes funcionarios de la UPRA </t>
  </si>
  <si>
    <t>365</t>
  </si>
  <si>
    <t>Adquisición de una bolsa de horas para la implementación de requerimientos funcionales y/o técnicos del Sistema de Información y Gestión del Empleo Público – SIGEP de la UPRA</t>
  </si>
  <si>
    <t xml:space="preserve">Prestación de servicios para la ejecución del Plan de Bienestar, de Seguridad y Salud en el Trabajo de la UPRA </t>
  </si>
  <si>
    <t xml:space="preserve">Prestar los servicios para la publicacion de actos administrativos de nombramientos de funcionarios" </t>
  </si>
  <si>
    <t>Arrendamiento del bien inmueble para el funcionamiento de la sede administrativa de la UPRA.</t>
  </si>
  <si>
    <t>Alquiler de espacios para el desarrollo de reuniones técnicas requeridas por la UPRA en el cumplimiento de sus funciones misionales</t>
  </si>
  <si>
    <t>78102203; 78102201; 78102205</t>
  </si>
  <si>
    <t>Prestar los servicios de recolección, admisión, curso y entrega de correo y demás servicios postales que requiera la Unidad a nivel Urbano Nacional e Internacional.</t>
  </si>
  <si>
    <t>Renovar el licenciamiento del software SAS Server de la UPRA.</t>
  </si>
  <si>
    <t>11</t>
  </si>
  <si>
    <t>81101700; 26121600; 72151504</t>
  </si>
  <si>
    <t>Prestar el servicio de mantenimiento preventivo y correctivo incluido el suministro de repuestos para el equipo equipo UPS propiedad de la UPRA.</t>
  </si>
  <si>
    <t>Prestar servicios profesionales para apoyar la administración y rediseño estratégico de la plataforma digital sectorial - AGRONET.</t>
  </si>
  <si>
    <t>80111711; 81111500</t>
  </si>
  <si>
    <t xml:space="preserve">Prestar servicios profesionales para garantizar el funcionamiento portal web, aplicativo móvil y herramientas tecnológicas de la plataforma digital sectorial AGRONET. </t>
  </si>
  <si>
    <t>Prestar servicios profesionales para gestionar la administración de la bases de datos y repositorios de datos de la plataforma digital sectorial AGRONET.</t>
  </si>
  <si>
    <t xml:space="preserve">Prestar servicios profesionales para implementar, fortalecer y hacer seguimiento a los canales que garanticen la disponibilidad y acceso de la información estratégica sectorial en el portal AGRONET. </t>
  </si>
  <si>
    <t xml:space="preserve">Prestar servicios profesionales para elaborar el modelo de negocio y de operación para la plataforma digital del sector agropecuarioAGRONET. </t>
  </si>
  <si>
    <t xml:space="preserve">Prestar servicios profesionales para apoyar las actividades de fortalecimiento de las Evaluaciones Agropecuarias Municipales EVA y la generación de índices estadísticos sectoriales. </t>
  </si>
  <si>
    <t>315</t>
  </si>
  <si>
    <t>Prestar servicios profesionales para apoyar la construcción de los lineamientos metodológicos de las evaluaciones agropecuarias municipales EVA y el análisis de información para los índices estadísticos sectoriales.</t>
  </si>
  <si>
    <t>Prestar servicios profesionales para apoyar la elaboración de la programación detallada de los operativos de campo para las evaluaciones agropecuarias municipales EVA 2020.</t>
  </si>
  <si>
    <t>Prestar servicios profesionales para apoyar la estructuración del presupuesto general y detallado para cada uno de sus operativos de captura de campo de las evaluaciones agropecuarias municipales EVA 2020.</t>
  </si>
  <si>
    <t>150</t>
  </si>
  <si>
    <t>Prestar servicios profesionales para apoyar la gestión de las operaciones en campo de las evaluaciones agropecuarias municipales EVA.</t>
  </si>
  <si>
    <t>Prestar el servicio de soporte técnico, actualizaciones y mantenimiento de la plataforma Forest BPMS, con el suministro de una bolsa de horas para la automatización, actualización, consultoria y mejoras a procedimientos sobre la plataforma Forest BPMS</t>
  </si>
  <si>
    <t>Prestar servicios de soporte y apoyo para las actividades de difusión y divulgación de productos y servicios de la Upra en el ámbito nacional</t>
  </si>
  <si>
    <t>Prestar los servicios profesionales a la UPRA para apoyar la elaboración y ejecución del componente de Bienestar e Incentivos, de acuerdo con el Plan Estrategico para la vigencia 2020</t>
  </si>
  <si>
    <t>Prestar los servicios profesionales a la UPRA para apoyar la implementacion y correcto funcionamiento del aplicativo de recursos humanos.</t>
  </si>
  <si>
    <t xml:space="preserve">Prestar los servicios profesionales a la UPRA como apoyo en la elaboración y ejecución del plan de seguridad y salud en el trabajo para la vigencia 2020 </t>
  </si>
  <si>
    <t>Prestar los servicios profesionales a la UPRA para apoyar la implementacion de la Dimension de Talento Humano del Modelo Integrado de Planeacion y Gestion de acuerdo con los lineamientos establecidos</t>
  </si>
  <si>
    <t>Prestar servicios de apoyo de las actividades de gestion documental del proceso de talento humano.</t>
  </si>
  <si>
    <t>Prestar servicios profesionales a la UPRA para apoyar la gestión de los proyectos de inversión de la UPRA, en el marco de las políticas de desempeño de Gestión Presupuestal y Eficiencia del Gasto Público y de Seguimiento y evaluación del desempeño institucional del  modelo integrado del planeación y gestión MIPG.</t>
  </si>
  <si>
    <t>Prestar servicios profesionales a la UPRA para apoyar  la gestión de los proyectos de inversión de la UPRA, en el marco de las políticas de desempeño de Gestión Presupuestal y Eficiencia del Gasto Público y de Seguimiento y evaluación del desempeño institucional del  modelo integrado del planeación y gestión MIPG.</t>
  </si>
  <si>
    <t>Prestar servicios profesionales a la UPRA para apoyar la gestión de los proyectos de inversión de la UPRA y acuerdo de gestión, en el marco de las políticas de desempeño de Gestión Presupuestal y Eficiencia del Gasto Público y de Seguimiento y evaluación del desempeño institucional del  modelo integrado del planeación y gestión MIPG.</t>
  </si>
  <si>
    <t>Prestar servicios profesionales a la UPRA para apoyar la consolidación, verificación y gestión de información en las diferentes plataformas institucionales de los proyectos de inversión de la UPRA, el seguimiento a planes de mejoramiento relacionados con los proyectos de inversión en el marco de las políticas de desempeño, de Gestión Presupuestal y Eficiencia del Gasto Público y de Seguimiento y evaluación del desempeño institucional, del modelo MIPG.</t>
  </si>
  <si>
    <t>Prestar servicios profesionales a la secretaria general / financiera para apoyar en el trámite de las actividades financieras y presupuestales.</t>
  </si>
  <si>
    <t>Prestar servicios profesionales a la secretaria general / financiera para apoyar en el trámite de las actividades financieras,  presupuestales y de pagaduría.</t>
  </si>
  <si>
    <t xml:space="preserve">Prestar los servicios profesionales en la Secretaría General de la UPRA, como apoyo al desarrollo de las actividades de recopilación, consolidación y elaboración de la información en el proceso de gestión contable
</t>
  </si>
  <si>
    <t>Prestar servicios tecnico en la Secretaría General, como apoyo a las actividades del proceso de gestión contable, en lo concerniente al registro en SIIF.</t>
  </si>
  <si>
    <t>Prestar servicios de apoyo a la Secretaria General / Contratación, diligenciando y actualizando plataformas tecnológicas en materia de contratación y apoyar en la gestión documental del citado proceso.</t>
  </si>
  <si>
    <t>Prestar servicios profesionales a la UPRA en la estructuración y desarrollo de los procesos de contratación en sus diferentes etapas y demás asuntos jurídicos y de apoyo propios de la Secretaría General.</t>
  </si>
  <si>
    <t>Prestar servicios profesionales jurídicos a la UPRA para apoyar los procesos de gestión contractual y demás actividades de apoyo de la Secretaría General.</t>
  </si>
  <si>
    <t>306</t>
  </si>
  <si>
    <t>Prestar sus servicios profesionales a la UPRA en el mantenimento de la gestion ambiental de la entidad  y como apoyo al proceso de Gestión Administrativa dentro del componente gestión con valores para el resultado de Gestión Ambiental en el buen uso de los recursos públicos.</t>
  </si>
  <si>
    <t>Prestar servicios profesionales a la UPRA para apoyar el desarrollo de la política y roles de Control Interno en la entidad en el marco del Modelo Integrado de Planeación Gestión.</t>
  </si>
  <si>
    <t>Prestar servicios profesionales a la UPRA para apoyar el desarrollo del Programa Anual de auditoria 2020-UPRA en procesos o proyectos institucionales.</t>
  </si>
  <si>
    <t>Prestar servicios profesionales a la UPRA para apoyar el desarrollo del Programa Anual de auditoria 2020-UPRA en procesos institucionales.</t>
  </si>
  <si>
    <t>Prestar servicios profesionales a la UPRA para apoyar el proceso  evaluación idependiente</t>
  </si>
  <si>
    <t>165</t>
  </si>
  <si>
    <t>Prestar servicios profesionales a la UPRA para apoyar el desarrollo de  auditoria interna a temas relacionados con TICs de acuerdo con el programa anual de Auditoria UPRA 2020.</t>
  </si>
  <si>
    <t>Prestar servicios profesionales a la UPRA para apoyar el desarrollo de las políticas de Fortalecimiento organizacional y simplificación de procesos, y de Seguimiento y Evaluación del desempeño institucional, en cumplimiento de acciones de la segunda línea de defensa del  MIPG y  mantenimiento del Sistema de Gestión Institucional.</t>
  </si>
  <si>
    <t>Prestar servicios profesionales a la UPRA para apoyoar el desarrollo de las políticas de Fortalecimiento organizacional y simplificación de procesos, y de Seguimiento y Evaluación del desempeño institucional, en cumplimiento de acciones de la segunda línea de defensa del  MIPG y  mantenimiento del Sistema de Gestión Institucional.</t>
  </si>
  <si>
    <t>Prestar servicios técnicos de apoyo a la UPRA para el fortalecimiento de la política de Gestión Documental de la UPRA, en el desarrollo del nuevo modelo integrado de Planeación y Gestión MIPGII, en materia de implementación de los planes contemplados en el PINAR y realizar la descripción archivística de los expedientes que han sido objeto del PINAR.</t>
  </si>
  <si>
    <t>Prestar servicios técnicos de apoyo a la UPRA para el fortalecimiento de la política de Gestión Documental de la UPRA, en el desarrollo del nuevo modelo integrado de Planeación y Gestión MIPGII, en materia de implementación de los programas específicos contemplados en el PGD.</t>
  </si>
  <si>
    <t>Prestar servicios profesionales en la Secretaría General – Gestión Documental de la UPRA, para elaborar los elementos que integran la conformación de los expedientes electrónicos en el Sistema para la Eficiencia Administrativa –SEA– e implementar los planes y programas del PINAR y del PGD en lo concerniente a la gestión de documentos electrónicos conforme a los lineamientos dados por la UPRA,</t>
  </si>
  <si>
    <t>Prestar servicios profesionales a la Secretaria General en la implementación de la estrategia de Gestión del Conocimiento en el marco del nuevo Modelo Integrado de Planeación y Gestión MIPG.</t>
  </si>
  <si>
    <t>Prestar servicios profesionales para apoyar la  implementación de la Estrategia de TI en el marco del cumplimiento de la Política de Gobierno Digital.</t>
  </si>
  <si>
    <t>Prestar servicios profesionales para apoyar la implementación de la Gestión y el Gobierno de TI en el marco del cumplimiento de la Política de Gobierno Digital, el MIPG  y el Plan Nacional de Desarrollo.</t>
  </si>
  <si>
    <t xml:space="preserve">Prestar servicios profesionales para apoyar el seguimiento y evaluación de la estrategia de TI en el marco del cumplimiento de la politica de gobierno digital </t>
  </si>
  <si>
    <t>Prestar servicios de apoyo estratégico a la oficina de servicios tecnológicos, para el  mantenimiento adecuado de las herramientas tecnológicas de la UPRA.</t>
  </si>
  <si>
    <t>Prestar servicios profesionales de apoyo para la administración de servidores en ambientes Windows y Linux sobre plataformas virtualizadas en nube e infraestructura propia, además de la gestión de planes de continuidad de IT.</t>
  </si>
  <si>
    <t>Prestar servicios profesionales para la implementación y mantenimiento del sistema de gestión de seguridad de la información de la UPRA.</t>
  </si>
  <si>
    <t>Prestar servicios profesionales para apoyar actividades relacionadas con la gestión de la operación de TI  en el marco del cumplimiento de la Política de Gobierno Digital.</t>
  </si>
  <si>
    <t>Prestar servicios profesionales que permitan avanzar en la planeación, diseño y crecimiento de la infraestructura tecnológica de acuerdo a las necesidades de la UPRA</t>
  </si>
  <si>
    <t>Prestar servicios profesionales que permitan mejorar el desempeño de los equipos de red y seguridad perimetral de la red de datos digital, además de la administración y mantenimiento lógico de los mismos.</t>
  </si>
  <si>
    <t>Prestar servicios profesionales para apoyar las estrategias y proyectos de innovación en la UPRA desde el componente de análisis de información.</t>
  </si>
  <si>
    <t>81112002; 81131502</t>
  </si>
  <si>
    <t>Prestar servicios profesionales a la UPRA para apoyar la implementación de  técnicas y métodos de análisis de información con enfásis en temáticas socioeconómicas y de distribución de la propiedad rural a nivel departamental y nacional.</t>
  </si>
  <si>
    <t>Prestar  servicios profesionales a la UPRA, para apoyar la actualización de criterios de frontera agrícola y el análisis de información para la planificación de las cadenas, con énfasis en temas agroclimáticos y ambientales.</t>
  </si>
  <si>
    <t>Prestar  servicios profesionales a la UPRA, para realizar análisis espacial con énfasis en exclusiones y condicionantes para la actualización de la Frontera Agrícola y las cadenas priorizadas por la Entidad.</t>
  </si>
  <si>
    <t>Prestar servicios profesionales a la UPRA, para realizar procesos de análisis espacial para la planificación a nivel nacional y territorial de las cadenas priorizadas por la entidad.</t>
  </si>
  <si>
    <t>Prestar servicios profesionales a la UPRA, para realizar procesos de análisis espacial,formulación y actualización de la línea base de indicadores de cadenas productivas priorizadas.</t>
  </si>
  <si>
    <t>Prestar servicios profesionales a la UPRA para atender los requerimientos de análisis espacial que surjan a partir de la gestión intersectorial con otros entes gubernamentales referidos al ordenamiento productivo y social de la propiedad.</t>
  </si>
  <si>
    <t>Prestar servicios profesionales a la UPRA para apoyar la implementación de las técnicas y métodos de análisis de información espaciales y alfanúmericos con énfasis en el componente físico a nivel departamental y nacional.</t>
  </si>
  <si>
    <t>Prestar servicios profesionales a la UPRA, para realizar procesos de análisis espacial para la planificación en temas biofísicos de las cadenas priorizadas por la entidad.</t>
  </si>
  <si>
    <t>Prestar servicios profesionales a la UPRA para apoyar la implementación de los procesos de análisis espacial.</t>
  </si>
  <si>
    <t xml:space="preserve">Prestar servicios profesionales a la UPRA para garantizar la calidad de las cadenas a ser dispuestas en SIPRA.  </t>
  </si>
  <si>
    <t xml:space="preserve">Prestar servicios profesionales a la UPRA, para atender los requerimientos de análisis espacial, relacionados con la gestion de las bases prediales rurales. </t>
  </si>
  <si>
    <t>Prestar servicios profesionales a la UPRA para apoyar la implementación de las técnicas y métodos de análisis estadísticos a nivel nacional y territorial.</t>
  </si>
  <si>
    <t>Prestar servicios de apoyo a la gestión a la UPRA,  desde el componente administrativo, en el diligenciamiento, actualizacion de documentos y presentaciones del area TIC, acorde con las Tablas de Retención Documental.</t>
  </si>
  <si>
    <t>Prestar servicios profesionales a la UPRA, para apoyar el desarrollo en la optimización y automatización de procesos de análisis.</t>
  </si>
  <si>
    <t xml:space="preserve">Prestar servicios profesionales a la UPRA para apoyar la implementación de análisis de información con enfásis en temáticas socioecosistémicas.  </t>
  </si>
  <si>
    <t>Prestar servicios profesionales a la UPRA, para la implementación y validación de los modelos requeridos para la estimación de los riesgos agropecuarios.</t>
  </si>
  <si>
    <t>Prestar servicios profesionales a la UPRA como apoyo en la validación, estructuración, consolidación, análisis y documentación de los datos estrategicos del sector agropecuario, con énfasis en los indicadores sectoriales.</t>
  </si>
  <si>
    <t>Prestar servicios profesionales a la UPRA como apoyo en la validación, estructuración, consolidación, análisis y documentación de los datos estrategicos del sector agropecuario.</t>
  </si>
  <si>
    <t>Prestar servicios profesionales a la UPRA para garantizar la consistencia de los datos estratégicos del sector para su divulgacion.</t>
  </si>
  <si>
    <t>Prestar servicios profesionales para apoyar la Asesoría en comunicaciones de la UPRA,  frente a los compromisos del plan de comunicaciones, plan de acción institucional, el Modelo Integrado de Planeación y Gestión (MIPG-II).</t>
  </si>
  <si>
    <t>Prestar servicios profesionales para apoyar la elaboración y ejecución de la estrategia de comunicación gráfica de la UPRA dirigida a los grupos de valor de la entidad</t>
  </si>
  <si>
    <t>Prestar servicios profesionales para apoyar la ejecución del plan de comunicaciones de la UPRA en su componente de Gestión de la Información Agropecuaria a nivel nacional y territorial</t>
  </si>
  <si>
    <t xml:space="preserve">Prestar servicios profesionales para aplicar los conocimientos en diseño y diagramación de las publicaciones que genere la Entidad y apoyo en la realización de piezas de comunicación gráfica </t>
  </si>
  <si>
    <t>Prestar servicios profesionales para apoyar la ejecución del plan de comunicaciones de la UPRA en su componente de Planificación del Ordenamiento agropecuario Territorial</t>
  </si>
  <si>
    <t>Prestar sus servicios profesionales para apoyar la elaboración y ejecución de la estrategia de comunicación digital de la UPRA a través de los diferentes canales destinados por la entidad.</t>
  </si>
  <si>
    <t>Prestar sus servicios profesionales para apoyar la producción de material audiovisual y elaboración de videos, para redes sociales. t.v y página web sobre los avances en la gestión de la UPRA. asi como la realización de actividades de reportería gráfica.</t>
  </si>
  <si>
    <t>Prestar sus servicios profesionales a la UPRA, para apoyar la producción de material fotográfico, realización de reportería gráfica, video y diseño de piezas de comunicación requeridas por la entidad.</t>
  </si>
  <si>
    <t>Prestar sus servicios profesionales para el desarrollo de piezas de comunicación gráfica y presentaciones que permitan difundir la informacion generada por las áreas tecnicas de la UPRA</t>
  </si>
  <si>
    <t>Prestar sus servicios profesionales para el desarrollo de campañas de redes sociales, realización de video, piezas gráficas, graficación de video y animación, que permitan difundir la información generada por las áreas técnicas y de apoyo de la UPRA</t>
  </si>
  <si>
    <t>Prestar sus servicios profesionales para apoyar la difusión institucional de las actividades relacionadas al  Plan de Gestión de Conocimiento de la UPRA</t>
  </si>
  <si>
    <t xml:space="preserve">Prestar servicios profesionales en la corrección de estilo y edición de los documentos, publicaciones y contenido web que genera la UPRA en cumplimiento de sus funciones misionales.
</t>
  </si>
  <si>
    <t>Prestar sus servicios profesionales para apoyar la ejecución del plan de comunicaciones de la UPRA en su componente de Planificación del Ordenamiento Nacional</t>
  </si>
  <si>
    <t>Prestar servicios profesionales para apoyar el diseño y ejecución de la estrategia de comunicación interna de la Upra orientada a divulgar y apoyar las actividades de las áreas misionales, de apoyo y estratégicas.</t>
  </si>
  <si>
    <t>Prestar servicios profesionales para la administración, mantenimiento y actualización permanente de los contenidos de la página web de la entidad.</t>
  </si>
  <si>
    <t>Prestar servicios de soporte y apoyo para las actividades de difusión y divulgación de productos y servicios de la Upra en el ámbito nacional (INCLUYE TRANSPORTE TERRESTRE)</t>
  </si>
  <si>
    <t>81111705; 81131502; 80101600</t>
  </si>
  <si>
    <t>Prestar servicios profesionales para apoyar la implementación de la estrategia de gestión y gobierno de información sectorial bajo principios de interoperabilidad y gobierno federado de datos, en el marco de la construcción del Sistema Nacional Unificado de Información Rural y Agropecuaria - SNUIRA</t>
  </si>
  <si>
    <t>Prestar servicios profesionales para apoyar en la conceptualización técnica y tecnológica de la estrategia del Sistema Nacional Unificado de Información Rural y Agropecuaria - SNUIRA</t>
  </si>
  <si>
    <t>Prestar servicios profesionales para apoyar el desarrollo del componente de información en los proyectos estratégicos.</t>
  </si>
  <si>
    <t>Prestar servicios profesionales para apoyar la gestión de requerimientos y servicios de información desde el dominio de información.</t>
  </si>
  <si>
    <t>Prestar servicios profesionales para apoyar la gestión de información en el mejoramiento, gestión y automatización de los procesos de la UPRA.</t>
  </si>
  <si>
    <t>Prestar servicios profesionales para apoyar los procesos de gestión de información interinstitucional, en el marco de proyectos estratégicos y de la política sectorial, especialmente aquellos relacionados con información estadística y alfanumérica.</t>
  </si>
  <si>
    <t>Prestar servicios profesionales para apoyar el desarrollo del componente de gestión de información en las estrategias y proyectos de innovación en la UPRA.</t>
  </si>
  <si>
    <t>270</t>
  </si>
  <si>
    <t>Prestar servicios profesionales para apoyar la gestión del aseguramiento de la calidad de los componentes de información, durante su ciclo de vida.</t>
  </si>
  <si>
    <t>Prestar servicios profesionales para apoyar los procesos de calidad de los componentes de información.</t>
  </si>
  <si>
    <t>Prestar servicios profesionales para la apoyar la gestion y fortalecimiento del ciclo de vida de la gestión de información misional, para el ámbito nacional y territorial.</t>
  </si>
  <si>
    <t>Prestar servicios profesionales para apoyar el fortalecimiento del ciclo de vida de la gestión de información misional, para el ámbito nacional y territorial.</t>
  </si>
  <si>
    <t>Prestar servicios profesionales para la gestión del almacenamiento de la información misional en el repositorio de la UPRA.</t>
  </si>
  <si>
    <t>Prestar servicios profesionales para la gestión y seguimiento a los requerimientos de información misional, contribuyendo al fortalecimiento del dominio de información.</t>
  </si>
  <si>
    <t>70131704; 81111500; 81112002</t>
  </si>
  <si>
    <t xml:space="preserve">Prestar servicios profesionales para apoyar la conceptualización y gestión del proyecto plan de monitoreo de cultivos
</t>
  </si>
  <si>
    <t>Apoyar las actividades de planificación, seguimiento, monitoreo y control del proyecto Sistema de Información para la Gestión de Riesgos Agropecuarios
SIGRA en su componente de riesgo agroclimático.</t>
  </si>
  <si>
    <t>Prestar servicios profesionales como apoyo a la administración de componentes del software Forest BPMS, de acuerdo a lo establecido en el procedimiento de Ingeniería de Software de la unidad.</t>
  </si>
  <si>
    <t>Prestar servicios profesionales para apoyar la automatización de procesos  sobre el software Forest BPMS .</t>
  </si>
  <si>
    <t>Prestar servicios profesionales para apoyar la definición de la Arquitectura de Negocio de la UPRA, la estrategia de crecimimiento y  mejoras centradas en el usuario del SEA y la gestión de procesos siguiendo la metodología BPM.</t>
  </si>
  <si>
    <t>Prestar servicios de apoyo para realizar actividades de desarrollo, generación de reportes y actualizaciones de módulos en el marco de la automatización de procedimientos en la herramienta Forest BPMS.</t>
  </si>
  <si>
    <t>Prestar servicios de apoyo para las actividades de desarrollo y mantenimientos a módulos y procedimientos automatizados en la herramienta Forest BPMS.</t>
  </si>
  <si>
    <t>Prestar servicios profesionales para apoyar la gestión, planeación y ejecución de pruebas a módulos automatizados en el SEA.</t>
  </si>
  <si>
    <t>Prestar servicios profesionales para apoyar actividades de análisis de requerimientos para la automatización de procedimientos,  actualización de documentación técnica de procedimientos automatizados en el SEA.</t>
  </si>
  <si>
    <t>Prestar los servicios profesionales para apoyar la gestión de la arquitectura de Sistemas de Información y Servicios Tecnológicos, en cumplimiento del marco de arquitectura TI.</t>
  </si>
  <si>
    <t xml:space="preserve"> Prestar sus servicios profesionales para desarrollar aplicaciones que soporten la planificación del ordenamiento productivo, aplicando el procedimiento de ingeniería de software de la UPRA.</t>
  </si>
  <si>
    <t>Prestar sus servicios profesionales para desarrollar aplicaciones de software que den alcance a los requimientos de levantamiento de información y el monitoreo de la operación en campo de la EVA, aplicando el procedimiento de ingeniería de software de la UPRA.</t>
  </si>
  <si>
    <t xml:space="preserve"> Prestar servicios profesionales para implementar aplicaciones que soporten la información de los programas estratégicos del sector agropecuario, aplicando el procedimiento de ingeniería de software de la UPRA.</t>
  </si>
  <si>
    <t xml:space="preserve"> Prestar servicios profesionales para apoyar el desarrollo e implementación de aplicaciones y servicios web que permitan la interoperabilidad entre los sistemas de información del sector agropecuario, aplicando el procedimiento de ingeniería de software de la UPRA.</t>
  </si>
  <si>
    <t xml:space="preserve"> Prestar servicios profesionales para apoyar el desarrollo e implementación de las aplicaciones de AGRONET, aplicando el procedimiento de ingeniería de software de la UPRA.</t>
  </si>
  <si>
    <t xml:space="preserve"> Prestar servicios profesionales para apoyar la integración, modelamiento, desarrollo y mantenimiento de las soluciones de software que están a cargo de la entidad, aplicando el procedimiento de ingeniería de software de la UPRA.</t>
  </si>
  <si>
    <t>Prestar servicios de apoyo para las actividades de desarrollo de funcionalidades para las soluciones de software del sistema de información de la UPRA, aplicando el procedimiento de ingeniería de software de la UPRA.</t>
  </si>
  <si>
    <t>Prestar servicios profesionales para apoyar la gestión de las bases de datos que soportan la información para la planificación del ordenamiento productivo, aplicando el procedimiento de Ingeniería de Software de la entidad.</t>
  </si>
  <si>
    <t>Prestar servicios profesionales para apoyar el mantenimiento e implementación de las bases de datos que soportan la planificación del ordenamiento productivo, aplicando el procedimiento de ingeniería de software de la UPRA.</t>
  </si>
  <si>
    <t>Prestar servicios profesionales para implementar servicios web que permitan la interoperabilidad entre los sistemas de información del sector agropecuario, aplicando el procedimiento de ingeniería de software de la UPRA.</t>
  </si>
  <si>
    <t>Prestar servicios profesionales para apoyar actividades de calidad y gestión de requerimientos con técnicas de diseño centrado en el usuario, de las aplicaciones que están a cargo de la entidad, aplicando el procedimiento de ingeniería de software de la UPRA.</t>
  </si>
  <si>
    <t>Prestar sus servicios profesionales para apoyar actividades de análisis de requerimientos y pruebas de las aplicaciones de la entidad, aplicando el procedimiento de ingeniería de software de la UPRA.</t>
  </si>
  <si>
    <t>Prestar servicios profesionales para las actividades de diseño de servicios y productos de información de la UPRA.</t>
  </si>
  <si>
    <t>Prestar servicios profesionales en actividades de mejora de user experience de los productos y servicios que presta la UPRA</t>
  </si>
  <si>
    <t>Prestar servicios profesionales en actividades de vigilancia tecnológica acerca de políticas sectoriales agropecuarias y apoyar las actividades relacionadas con innovación, uso y apropiación y gestión del cambio.</t>
  </si>
  <si>
    <t>Prestar servicios profesionales para realizar las actividades de implementación del plan de Innovación aplicada a tecnologías de información en la UPRA.</t>
  </si>
  <si>
    <t>Prestar servicios profesionales para apoyar la gestión de los proyectos estrategicos, derivados de la Resolución 199 de 2019 del Ministerio de Agricultura y Desarrollo Rural.</t>
  </si>
  <si>
    <t>Saldo para servicios profesionales proyectos estratégicos</t>
  </si>
  <si>
    <t>Prestar servicios profesionales para apoyar a la UPRA en la implementación y  el desarrollo de la Fase II de la herramienta de análisis multicriterio en el módulo de cálculo de rentabilidad en relación con la medición y evaluación de los proyectos agropecuarios asociados a las inversiones en ADT, sus impactos macrosectoriales y su consistencia con los planes y programas del plan nacional de desarrollo.</t>
  </si>
  <si>
    <t xml:space="preserve">Prestar servicios profesionales para apoyar a la UPRA en la implementación y  el desarrollo de la Fase II de la herramienta de análisis multicriterio HAM en el módulo de cálculo de rentabilidad y su integración con el SIPRA, en los aspectos de ingeniería de proyectos con énfasis en gestión, evaluación y seguimiento de proyectos agrícolas y estudios ambientales.
</t>
  </si>
  <si>
    <t xml:space="preserve">Prestar servicios profesionales para apoyar a la UPRA en la implementación y el desarrollo del módulo de cálculo de rentabilidad de la herramienta de análisis multicriterio y su integración con el SIPRA, en los aspectos de ingeniería de proyectos, características técnicas de los proyectos de ADT y costos de la infraestructura, manejo integral y sostenible de los recursos agua y suelo, con énfasis en componentes biofísicos y de adecuación de tierras.
</t>
  </si>
  <si>
    <t xml:space="preserve">Prestar servicios profesionales para apoyar a la UPRA en la implementación y  el desarrollo de la Fase II de la herramienta de análisis multicriterio HAM en el módulo de cálculo de rentabilidad  y su integración con el SIPRA aplicando las técnicas de evaluación económica y social de proyectos.
</t>
  </si>
  <si>
    <t xml:space="preserve">Prestar servicios profesionales para apoyar a la UPRA dando orientación técnica a los profesionales encargados de la formulación de lineamientos y plan de acción para la(s) cadena(s) productiva(s) priorizada(s).   </t>
  </si>
  <si>
    <t xml:space="preserve">Prestar servicios profesionales para apoyar a la UPRA en la formulación de lineamientos y plan de acción para la(s) cadena(s) productiva(s) priorizada(s), así como el plan maestro de reconversión productiva, desde el componente sectorial.   </t>
  </si>
  <si>
    <t>Prestar servicios profesionales para apoyar a la UPRA en la formulación de lineamientos y plan de acción para la(s) cadena(s) productiva(s) priorizada(s) a partir de la elaboración de la guía de implementación.</t>
  </si>
  <si>
    <t xml:space="preserve">Prestar servicios profesionales para apoyar a la UPRA en la formulación de lineamientos y plan de acción para la(s) cadena(s) productiva(s) priorizada(s), desde el componente programático.   </t>
  </si>
  <si>
    <t>Prestar servicios profesionales para apoyar a la UPRA en la formulación de lineamientos y plan de acción para la(s) cadena(s) productiva(s) priorizada(s) desde el componente económico.</t>
  </si>
  <si>
    <t>Prestar servicios profesionales para apoyar a la UPRA en la formulación de lineamientos y plan de acción para la(s) cadena(s) productiva(s) priorizada(s) a partir de la identificación de capacidades institucionales.</t>
  </si>
  <si>
    <t>Prestar servicios profesionales a la UPRA para elaborar los lineamientos conceptuales y metodológicos para la reconversión productiva agropecuaria en concordancia con el ordenamiento productivo y los compromisos de la agenda interministerial</t>
  </si>
  <si>
    <t>Prestar servicios profesionales a la UPRA para apoyar la elaboración de lineamientos de los planes maestros para la reconversión productiva agropecuaria para las cadenas agrícolas priorizadas, en concordancia con el ordenamiento productivo y los compromisos de la agenda interministerial</t>
  </si>
  <si>
    <t>Prestar servicios profesionales a la UPRA para apoyar la elaboración de lineamientos de los planes maestros para la reconversión productiva agropecuaria para las cadenas pecuarias priorizadas, en concordancia con el ordenamiento productivo y los compromisos de la agenda interministerial</t>
  </si>
  <si>
    <t>Prestar servicios profesionales para apoyar a la UPRA en la  formulación, validación técnica y transferencia de la metodología para el cálculo de la Unidad Agrícola Familiar y de los lineamientos  para su implementación en el marco del Ordenamiento Social de la Propiedad desde el componente productivo agrícola.</t>
  </si>
  <si>
    <t>Prestar servicios profesionales para apoyar a la UPRA en la  formulación, validación técnica y transferencia de la metodología para el cálculo de la Unidad Agrícola Familiar y de los lineamientos  para su implementación en el marco del Ordenamiento Social de la Propiedad desde el componente productivo pecuario.</t>
  </si>
  <si>
    <t>Prestar servicios profesionales para apoyar a la UPRA en la  formulación, validación técnica y transferencia de la metodología para el cálculo de la Unidad Agrícola Familiar y de los lineamientos  para su implementación en el marco del Ordenamiento Social de la Propiedad desde el componente de mercados agropecuarios.</t>
  </si>
  <si>
    <t>Prestar servicios profesionales para apoyar a la UPRA en la  formulación, validación técnica y transferencia de la metodología para el cálculo de la Unidad Agrícola Familiar y de los lineamientos  para su implementación en el marco del Ordenamiento Social de la Propiedad desde el componente financiero económico.</t>
  </si>
  <si>
    <t>Prestar servicios profesionales a la UPRA para apoyar la definición de lineamientos, criterios e instrumentos para el ordenamiento productivo y social de la propiedad rural de la categoría nacional.</t>
  </si>
  <si>
    <t xml:space="preserve">Prestar los servicios profesionales a la UPRA para apoyar la gestión intersectorial y armonización de la política de ordenamiento productivo y social de la propiedad con otros  instrumentos de planificación sectorial.
</t>
  </si>
  <si>
    <t>Prestar servicios profesionales a la UPRA como apoyo a la gestión y seguimiento de la estrategia institucional de cooperación internacional, y otras alianzas estratégicas orientadas al fortalecimiento de la misión institucional.</t>
  </si>
  <si>
    <t>Prestar servicios profesionales a UPRA para apoyar la revisión y consolidación del componente metodológico de la formulación de la Estrategia de Ordenamiento Rural Agropecuario y su componente agropecuario para territorios priorizados en el marco de la gestión del territorio para usos agropecuarios.</t>
  </si>
  <si>
    <t>Prestar servicios profesionales a UPRA para realizar el seguimiento al estado de avance del proceso de formulación la Estrategia de Ordenamiento Rural Agropecuario para territorios priorizados y su componente de expectativas en el marco de la gestión del territorio para usos agropecuarios.</t>
  </si>
  <si>
    <t>Prestar servicios profesionales a UPRA para orientar la implementación de la Estrategia de Ordenamiento Rural Agropecuario en territorios priorizados en el marco de la gestión del territorio para usos agropecuarios.</t>
  </si>
  <si>
    <t>Prestar servicios profesionales a UPRA para orientar la gestión y articulación con el ordenamiento territorial de la Estrategia de Ordenamiento Rural Agropecuario para territorios priorizados en el marco de la gestión del territorio para usos agropecuarios.</t>
  </si>
  <si>
    <t>Prestar servicios profesionales a UPRA para apoyar la elaboración y análisis de alternativas productivas y potencial de mercados y su articulación con los demás componentes para la formulación de la Estrategia de Ordenamiento Rural Agropecuario en territorios priorizados.</t>
  </si>
  <si>
    <t>Prestar servicios profesionales a UPRA para orientar la elaboración del componente socioecosistemico de evaluación de tierras para la Estrategia de Ordenamiento Rural Agropecuario en territorios asignados.</t>
  </si>
  <si>
    <t>Prestar servicios profesionales a UPRA para orientar la elaboración del componente socioeconomico de evaluación de tierras para la Estrategia de Ordenamiento Rural Agropecuario en territorios asignados.</t>
  </si>
  <si>
    <t>Prestar servicios profesionales a UPRA para orientar la elaboración del componente físico de evaluación de tierras para la Estrategia de Ordenamiento Rural Agropecuario en territorios asignados.</t>
  </si>
  <si>
    <t>Prestar servicios profesionales a UPRA para gestionar y orientar la elaboración de la Estrategia de Ordenamiento Rural Agropecuario en territorios priorizados en coordinacion con las secretarias de agricultura en el marco de la gestión del territorio para usos agropecuarios.</t>
  </si>
  <si>
    <t>Prestar servicios profesionales a UPRA para para documentar el proceso de evaluacion de tierras y sus estándares para la Estrategia de Ordenamiento Rural Agropecuario en territorios asignados.</t>
  </si>
  <si>
    <t>Prestar servicios profesionales a UPRA para orientar la elaboración de los componentes de direccionalidad y construccón de escenarios, como parte de la formulación de la Estrategia de Ordenamiento Rural Agropecuario en territorios priorizados.</t>
  </si>
  <si>
    <t>Prestar servicios profesionales a UPRA para orientar la elaboración y análisis de la integración espacial funcional del territorio rural departamental para la definición de áreas estratégicas de la Estrategia de Ordenamiento Rural Agropecuario en territorios priorizados.</t>
  </si>
  <si>
    <t>Prestar servicios profesionales a UPRA para orientar la elaboración del componente edafológico de evaluación de tierras para la Estrategia de Ordenamiento Rural Agropecuario en territorios asignados.</t>
  </si>
  <si>
    <t>Prestar servicios profesionales a UPRA para orientar la elaboración y aplicacion del componente de participacion y comunicaciones de las Estrategias de Ordenamiento Rural Agropecuario en el marco de la gestión del territorio para usos agropecuarios.</t>
  </si>
  <si>
    <t>Prestar servicios profesionales a UPRA para apoyar la elaboración y análisis de aspectos agrícolas y su articulación con los demás componentes para la formulación de la Estrategia de Ordenamiento Rural Agropecuario en territorios priorizados.</t>
  </si>
  <si>
    <t>Prestar servicios profesionales a UPRA para apoyar la elaboración y análisis de aspectos pecuarios y su articulación con los demás componentes para la formulación de la Estrategia de Ordenamiento Rural Agropecuario en territorios priorizados.</t>
  </si>
  <si>
    <t>Prestar servicios profesionales a UPRA para apoyar la elaboración y análisis de aspectos de acuicultura y pesca y su articulación con los demás componentes para la formulación de la Estrategia de Ordenamiento Rural Agropecuario en territorios priorizados.</t>
  </si>
  <si>
    <t>Prestar servicios profesionales a UPRA para orientar la construcción y análisis de estructuras de costos de las alternativas productivas agropecuarias priorizadas y su articulación con los demás componentes para la formulación de la Estrategia de Ordenamiento Rural Agropecuario en territorios priorizados.</t>
  </si>
  <si>
    <t>Prestar servicios profesionales a UPRA para apoyar la elaboración y análisis de aspectos del capital humano, social y cultural y su articulación con los demás componentes para la formulación de la Estrategia de Ordenamiento Rural Agropecuario en territorios priorizados.</t>
  </si>
  <si>
    <t>Prestar servicios profesionales a UPRA para apoyar la elaboración y análisis de aspectos de gestión y financiación de suelo rural y su articulación con los demás componentes para la formulación de la Estrategia de Ordenamiento Rural Agropecuario en territorios priorizados.</t>
  </si>
  <si>
    <t>Prestar servicios profesionales a UPRA para orientar la elaboración del componente agroclimático de evaluación de tierras para la Estrategia de Ordenamiento Rural Agropecuario en territorios asignados.</t>
  </si>
  <si>
    <t>Prestar servicios profesionales a UPRA para apoyar la elaboración y análisis de aspectos de recurso hídrico y riego y su articulación con los demás componentes para la formulación de la Estrategia de Ordenamiento Rural Agropecuario en territorios priorizados.</t>
  </si>
  <si>
    <t>Prestar servicios profesionales a la UPRA para apoyar técnicamente en la elaboración del documento del ordenamiento social de la propiedad y su articulación con los demás componentes del proceso de formulación de la Estrategia de Ordenamiento Rural Agropecuario para territorios priorizados en el marco de la gestión del territorio para usos agropecuarios.</t>
  </si>
  <si>
    <t>Prestar servicios profesionales a UPRA para orientar la elaboración y análisis del componente de expectativas sobre el territorio y su articulación con los demás componentes de la Estrategia de Ordenamiento Rural Agropecuario en territorios priorizados.</t>
  </si>
  <si>
    <t>Prestar servicios profesionales a la UPRA para apoyar la elaboración y análisis del componente de tenencia y distribucion de la propiedad rural y su articulación con los dempás componentes de la Estrategia de Ordenamiento Rural Agropecuario en territorios priorizados.</t>
  </si>
  <si>
    <t>Prestar servicios profesionales a UPRA en la elaboración de análisis de distribución de la propiedad rural y en el análisis de la relacion entre tamaño, uso, área mínima rentable y cambios en el uso del suelo de la propiedad rural y su articulación con los demás componentes de la Estrategia de Ordenamiento Rural Agropecuario en territorios priorizados.</t>
  </si>
  <si>
    <t>Prestar servicios profesionales a la UPRA para apoyar desde el componente juridico la elaboración y análisis del componente de acceso a tierras, saneamiento de la propiedad rural y fortalecimiento de la infraestructura y su articulación con los demás componentes de la Estrategia de Ordenamiento Rural Agropecuario en territorios priorizados.</t>
  </si>
  <si>
    <t>Prestar servicios profesionales a la UPRA para apoyar en la elaboración y análisis técnico del componente de acceso a tierras saneamiento de la propiedad rural y su articulación con los demás componentes de la Estrategia de Ordenamiento Rural Agropecuario en territorios priorizados.</t>
  </si>
  <si>
    <t>Prestar servicios profesionales a la UPRA para apoyar la elaboración y análisis del componente de ocupacion, acceso y conflictos en áreas de interés ambiental y su articulación con los demás componentes de la Estrategia de Ordenamiento Rural Agropecuario en territorios priorizados.</t>
  </si>
  <si>
    <t>Prestar servicios profesionales a UPRA para apoyar la articulación de la temática del mercado de tierras con los servicios tecnológicos del SIPRA para la Estrategia de Ordenamiento Rural Agropecuario en territorios priorizados.</t>
  </si>
  <si>
    <t>Prestar servicios profesionales a UPRA para orientar la elaboración y análisis del componente económico de mercado de tierras y su articulación con los demás componentes de la la Estrategia de Ordenamiento Rural Agropecuario en territorios priorizados.</t>
  </si>
  <si>
    <t>Prestar servicios profesionales a UPRA para orientar la elaboración y análisis del componente físico de mercado de tierras y su articulación con los demás componentes de la Estrategia de Ordenamiento Rural Agropecuario en territorios priorizados.</t>
  </si>
  <si>
    <t>Prestar servicios profesionales a UPRA para orientar el proceso de gestión y financiación de las Estrategias de Ordenamiento Rural Agropecuario en territorios priorizados, en el marco de la gestión del territorio para usos agropecuarios.</t>
  </si>
  <si>
    <t>Prestar servicios profesionales a para orientar la elaboración y análisis de los aspectos sociopoliticos y administrativos y su articulación con los demás componentes para la formulación de la Estrategia de Ordenamiento Rural Agropecuario en territorios priorizados.</t>
  </si>
  <si>
    <t>Prestar servicios profesionales a UPRA para articular los aspectos de ordenamiento territorial con la con Estrategia de Ordenamiento Rural Agropecuario para territorios priorizados en el marco de la gestión del territorio para usos agropecuarios.</t>
  </si>
  <si>
    <t>Prestar servicios profesionales para apoyar a la UPRA en la  formulación, validación técnica y transferencia de la metodología para el cálculo de la Unidad Agrícola Familiar y de los lineamientos  para su implementación en el marco del Ordenamiento Social de la Propiedad, así como apoyar la gestión intersectorial desde el componente ambiental y de ordenamiento territorial.</t>
  </si>
  <si>
    <t>Prestar servicios profesionales para apoyar a la UPRA en la formulación y validación técnica de la zonificación física para la metodología para el cálculo de la Unidad Agrícola Familiar desde el componente agrológico.</t>
  </si>
  <si>
    <t>Prestar servicios profesionales a la UPRA como apoyo a la implementación  y seguimiento del enfoque de  paisaje agropecuario en la planificación territorial</t>
  </si>
  <si>
    <t>Prestar servicios profesionales a la UPRA como apoyo para la elaboracion de linamientos sobre el uso y planificación de las categorías de suelo rural en áreas de desarrollo restringido tales como suelos suburbanos, centros poblados y áreas destinadas a vivienda campestre y su armonizacion con la Estrategia de Ordenamiento Rural Agropecuario</t>
  </si>
  <si>
    <t>Prestar servicios profesionales a la UPRA como apoyo en la supervisión técnica en la elaboración de las zonas aptas para café, pasifloras, ovinos y bufalinos a escala 1:100.000 del orden nacional</t>
  </si>
  <si>
    <t>Prestar servicios profesionales a la UPRA para orientar la elaboración de las zonas aptas para café, pasifloras, ovinos y bufalinos a escala 1:100.000 del orden nacional, desde el componente físico.</t>
  </si>
  <si>
    <t>Prestar servicios profesionales a la UPRA para apoyar la elaboración de las zonas aptas para café, pasifloras, ovinos y bufalinos a escala 1:100.000, del orden nacional desde el subcomponente edafológico.</t>
  </si>
  <si>
    <t>Prestar servicios profesionales  a la UPRA para apoyar la elaboración de las zonas aptas para café, pasifloras, ovinos y bufalinos a escala 1:100.000 del orden nacional desde el subcomponente agroclimatólogo</t>
  </si>
  <si>
    <t>Prestar sus servicios profesionales a la UPRA para orientar  la elaboración de las zonas aptas para café, pasifloras, ovinos y bufalinos a escala 1:100.000 del orden nacional, desde el componente socioecosistémico.</t>
  </si>
  <si>
    <t>Prestar servicios profesionales a la UPRA para apoyar la elaboración de las zonas aptas para café, pasifloras, ovinos y bufalinos a escala 1:100.000, del orden nacional desde el subcomponente ecosistémico</t>
  </si>
  <si>
    <t>Prestar servicios profesionales a la UPRA para orientar  la elaboración de las zonas aptas para café, pasifloras, ovinos y bufalinos a escala 1:100.000 del orden nacional, desde el componente socioeconómico</t>
  </si>
  <si>
    <t xml:space="preserve">Prestar servicios profesionales a la UPRA como apoyo para la elaboración de las zonas aptas para café, pasifloras, ovinos y bufalinos a escala 1:100.000 del orden nacional desde la temática de regularización de la tenencia de tierras.
</t>
  </si>
  <si>
    <t>Prestar servicios profesionales a la UPRA para apoyar la elaboración de las zonas aptas para café, pasifloras, ovinos y bufalinos a escala 1:100.000 del orden nacional desde el subcomponente económico</t>
  </si>
  <si>
    <t>Prestar servicios profesionales a la UPRA para apoyar la elaboración de las zonas aptas para café, pasifloras, ovinos y bufalinos a escala 1:100.000 del orden nacional desde la temática de dinámica de mercados de tierras</t>
  </si>
  <si>
    <t>Prestar servicios profesionales a la UPRA para orientar la elaboración de las zonas aptas para los ovinos a escala 1:100.000, del orden nacional desde el componente animal</t>
  </si>
  <si>
    <t>Prestar servicios profesionales a la UPRA como apoyo en la elaboración de las zonas aptas para los ovinos y bufalinos a escala 1:100.000 del orden nacional desde el subcomponente sanitario.</t>
  </si>
  <si>
    <t>Prestar servicios profesionales a la UPRA como apoyo en la elaboración de las zonas aptas para los ovinos y bufalinos a escala 1:100.000 del orden nacional desde el subcomponente nutricional.</t>
  </si>
  <si>
    <t>Prestar servicios profesionales a la UPRA como apoyo en la elaboración de las zonas aptas para los ovinos desde el componente animal a escala 1:100.000, del orden nacional.</t>
  </si>
  <si>
    <t>Prestar servicios profesionales a la UPRA como apoyo en la elaboración de la memoria técnica y las fichas metodológicas del TUT de caña de azúcar para panela a escala 1:100.000, del orden nacional, desde el subcomponente agronómico.</t>
  </si>
  <si>
    <t>Prestar servicios profesionales a la UPRA para apoyar la elaboración de las memorias y las fichas metodológicas de los TUT´s de algodón y café a escala 1:100.000 del orden nacional.</t>
  </si>
  <si>
    <t>Prestar servicios profesionales a la UPRA para apoyar la elaboración  de las memorias y fichas metodológicas de los TUT´s de caña panelera y pasifloras a escala 1:100.000 del orden nacional.</t>
  </si>
  <si>
    <t>Prestar servicios profesionales a la UPRA para apoyar la elaboración de las memorias y fichas metodológicas de los TUT´s de banano y acuicultura y pesca a escala 1:100.000 del orden nacional</t>
  </si>
  <si>
    <t>Prestar servicios profesionales a la UPRA para apoyar al supervisor de los contratos desde el componente administrativo para la digitación, planeación, ajuste y diseño de las reuniones y socializaciones para aprobar las memorias técnicas y las fichas metodológicas de los TUT´s de café, pasifloras, bufalinos y ovinos.</t>
  </si>
  <si>
    <t>Prestar servicios profesionales a la UPRA para apoyar y orientar el análisis situacional y prospectivo para la planeación estratégica y el ordenamiento productivo de cadenas agropecuarias priorizadas.</t>
  </si>
  <si>
    <t>Prestar servicios profesionales a la UPRA para apoyar la elaboración del análisis situacional y escenarios prospectivos para la planificación y el ordenamiento productivo de cadenas agropecuarias priorizadas desde el componente productivo.</t>
  </si>
  <si>
    <t>Prestar servicios profesionales a la UPRA para apoyar la elaboración del análisis situacional y escenarios prospectivos para la planificación y el ordenamiento productivo de cadenas agropecuarias priorizadas desde el componente de mercados y comercializacion</t>
  </si>
  <si>
    <t>Prestar servicios profesionales a la UPRA para apoyar la elaboración del análisis situacional y escenarios prospectivos para la planificación y el ordenamiento productivo de cadenas agropecuarias priorizadas desde el componente economico y de analisis competitivo</t>
  </si>
  <si>
    <t>Prestar servicios profesionales a la UPRA para apoyar la elaboración del análisis situacional y escenarios prospectivos para la planificación y el ordenamiento productivo de cadenas agropecuarias priorizadas, desde el componente ambiental y de ordenamiento territorial.</t>
  </si>
  <si>
    <t>Prestar servicios profesionales a la UPRA para apoyar la elaboración del plan de ordenamiento productivo de la cadena láctea</t>
  </si>
  <si>
    <t>Prestar servicios profesionales a la UPRA para apoyar la elaboración del plan de ordenamiento productivo de la cadena carnica</t>
  </si>
  <si>
    <t xml:space="preserve">Prestar servicios profesionales a la UPRA para apoyar la elaboración del análisis situacional y escenarios prospectivos  para la planificación y el ordenamiento productivo de las cadenas carnica y lactea desde el componente sanitario y tecnologico </t>
  </si>
  <si>
    <t>Prestar servicios profesionales a la UPRA para apoyar y orientar el desarrollo e implementación de instrumentos y herramientas cuantitativas, para fortalecer los procesos de análisis prospectivo y planeación estratégica de cadenas agropecuarias priorizadas.</t>
  </si>
  <si>
    <t>Prestar servicios profesionales a la UPRA para apoyar la  implementacion de instrumentos y herramientas de modelación matemática, para el análisis prospectivo y la planeación estratégica de cadenas agropecuarias priorizadas.</t>
  </si>
  <si>
    <t>Prestar servicios profesionales a la UPRA para apoyar la implementacion de instrumentos y herramientas econométricas, para el análisis prospectivo y la planeación estratégica de cadenas agropecuarias priorizadas.</t>
  </si>
  <si>
    <t>Prestar servicios profesionales a la UPRA como apoyo a la gestión y análisis de información económica para la prospectiva y planeación estratégica de cadenas agropecuarias priorizadas.</t>
  </si>
  <si>
    <t>Prestar servicios profesionales a la UPRA para apoyar la estructuracion del sistema de modelacion para el análisis prospectivo y la planeación estratégica de cadenas agropecuarias priorizadas.</t>
  </si>
  <si>
    <t>Prestar servicios profesionales a la UPRA para apoyar la gestion y analisis de informacion de  agrologística para la planificacion estrategica prospectiva  en las cadenas agropecuarias priorizadas.</t>
  </si>
  <si>
    <t>Prestar servicios profesionales a la UPRA para apoyar la planificación de las cadenas productivas priorizadas desde el componente de distribución y tenencia de las tierras rurales</t>
  </si>
  <si>
    <t>Prestar servicios profesionales a la UPRA para apoyar la planificación de las cadenas productivas priorizadas desde el enfoque estadístico y de modelación.</t>
  </si>
  <si>
    <t>Prestar servicios profesionales a la UPRA para apoyar la planificación de las cadenas productivas priorizadas desde el componente de funcionamiento y dinámica del mercado de tierras rurales.</t>
  </si>
  <si>
    <t>Prestar servicios profesionales a la UPRA para apoyar la planificación de las cadenas productivas priorizadas desde el componente de regularización y acceso a tierras.</t>
  </si>
  <si>
    <t xml:space="preserve">Prestar servicios profesionales a la UPRA para realizar actividades de apoyo en la revisión, estructuración, modelación y  planificación prospectiva espacial nacional </t>
  </si>
  <si>
    <t>Prestar servicios profesionales a la UPRA para realizar actividades de apoyo en la estructuración de datos espaciales en la planificación prospectiva espacial nacional desde el componente climático en el ordenamiento productivo</t>
  </si>
  <si>
    <t>Prestar servicios profesionales a la UPRA para realizar actividades de apoyo en la modelación de datos espaciales en la planificación prospectiva espacial nacional desde el componente de simulación de cultivos en el ordenamiento productivo</t>
  </si>
  <si>
    <t>Prestar servicios profesionales a la UPRA para realizar actividades de apoyo en la modelación de datos espaciales para la planificación prospectiva espacial nacional desde el componente sanitario animal en el ordenamiento productivo</t>
  </si>
  <si>
    <t>Prestar servicios profesionales a la UPRA para realizar actividades de apoyo en la modelación de datos espaciales para la planificación prospectiva espacial nacional desde el componente sanitario de cultivos en el ordenamiento productivo</t>
  </si>
  <si>
    <t>Prestar servicios profesionales a la UPRA para realizar actividades de apoyo en la modelación de datos espaciales para la planificación prospectiva espacial nacional desde el componente de  infraestructura y logística agropecuaria en el ordenamiento productivo</t>
  </si>
  <si>
    <t>Prestar servicios profesionales a la UPRA para apoyar y orientar la estructuración e implementación analitica y espacial de los componentes de riesgo financiero y de mercados en el Sistema de Información para la Gestión de Riesgos Agropecuarios (SIGRA).</t>
  </si>
  <si>
    <t>Prestar servicios profesionales a la UPRA para apoyar el desarrollo analitico y espacial del componente de riesgos financieros y de mercados en el Sistema de Información para la Gestión de Riesgos Agropecuarios (SIGRA).</t>
  </si>
  <si>
    <t>Prestar servicios profesionales para apoyar a la UPRA en la formulación de lineamientos y plan de acción para la(s) cadena(s) productiva(s) priorizada(s) desde el componente estratégico.</t>
  </si>
  <si>
    <t>Prestar servicios profesionales para apoyar a la UPRA en la formulación de lineamientos y plan de acción para la(s) cadena(s) productiva(s) priorizada(s), así como el plan maestro de reconversión productiva a partir del componente territorial.</t>
  </si>
  <si>
    <t>Prestar sus servicios profesionales para apoyar a la UPRA en la actualización, mantenimiento, procesamiento de información, formulación, validación, cálculo y análisis de la línea base de indicadores de ordenamiento social de la propiedad rural y mercado de tierras rurales y la elaboración de los análisis económicos de las diferentes cadenas productivas priorizadas</t>
  </si>
  <si>
    <t>Prestar sus servicios profesionales a la UPRA para apoyar la consolidación de las propuestas de ordenamiento de la propiedad y mercado de tierras requeridas en las diferentes fases de la planificación de las cadenas productivas priorizadas y su articulación con la línea base.</t>
  </si>
  <si>
    <t>Prestar sus servicios profesionales como apoyo a la Unidad de Planificación Rural Agropecuaria en la elaboración de la línea base de cadenas productivas priorizadas por cada uno de sus eslabones y la actualización, formulación, validación y cálculo de indicadores para todos los eslabones de la cadena productiva para el seguimiento y la evaluación de las políticas públicas” </t>
  </si>
  <si>
    <t>Prestar sus servicios profesionales a la Unidad de Planificación Rural Agropecuaria para apoyar la consecución, compilación, análisis y actualización de la información para elaboración de línea base de cadenas productivas priorizadas del grupo de seguimiento y evaluación de política pública.</t>
  </si>
  <si>
    <t xml:space="preserve">Prestar sus servicios profesionales a la Unidad de Planificación Rural
Agropecuaria para la elaboración y estructuración técnica y operacional del
instrumento de seguimiento y evaluación del plan de acción y/o la política
pública de las cadenas productivas priorizadas y la formulación y validación
de los indicadores correspondientes
</t>
  </si>
  <si>
    <t>43211500; 43211600; 44101700</t>
  </si>
  <si>
    <t xml:space="preserve">ADQUISICIÓN IMPRESORA PARA CARNETS Y LOS INSUMOS NECESARIOS PARA LA IMPRESIÓN DEL CARNÉ INSTITUCIONAL DE LOS FUNCIONARIOS Y CONTRATISTAS DE LA UPRA </t>
  </si>
  <si>
    <t xml:space="preserve">Mercedes Vasquez de Gomez </t>
  </si>
  <si>
    <t>(057) 5529820</t>
  </si>
  <si>
    <t>Mercedes.vasquez@upra.gov.co</t>
  </si>
  <si>
    <t>PLAN  ANUAL DE ADQUISICIONES UPRA 2020</t>
  </si>
  <si>
    <t>PLAN ANUAL DE ADQUISICIONES</t>
  </si>
  <si>
    <t>A. INFORMACIÓN GENERAL DE LA ENTIDAD 2020</t>
  </si>
  <si>
    <t>Nombre</t>
  </si>
  <si>
    <t>Unidad de Planificación de Tierras Rurales, Adecuación de Tierras y Usos Agropecuarios UPRA</t>
  </si>
  <si>
    <t>Dirección</t>
  </si>
  <si>
    <t>Calle 28 No.13-22 Torre C, piso 3. Edificio Palma Real, Bogotá.
 Teléfonos: (571) 552 9820 , 245 7307</t>
  </si>
  <si>
    <t>Teléfono</t>
  </si>
  <si>
    <t>(571) 552 98 20 - 245 7307</t>
  </si>
  <si>
    <t>Página web</t>
  </si>
  <si>
    <t>www.upra.gov.co</t>
  </si>
  <si>
    <t>Que es el Plan de Adquisiciones?</t>
  </si>
  <si>
    <t xml:space="preserve">Es un documento institucional de naturaleza informativa de la planeación contractual que facilita la proyección financiera, presupuestal y permite reconocer la naturaleza estratégica de las compras o aquisiciones que pretender realizar en una vigencia. Identifica las adquisición de bienes y servicios que requiere una entidad, con cargo a los recursos de funcionamiento y de inversión. Igualmente sirve igualmente para informar a los proveedores sobre posibles oportunidades de negocio anticipando  posibles preparaciones de procesos contractuales. Sin embargo en importante aclarar que las adquisiciones incluidas en el mismo, pueden ser canceladas, revisadas o modificadas. Esta información no representa compromiso u obligación alguna por parte de la entidad estatal ni la compromete a adquirir los bienes, obras y servicios en él señalados. </t>
  </si>
  <si>
    <t>Objetivo del Plan de Aquisicones</t>
  </si>
  <si>
    <t>Permitir que la Unidad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debe  entregar a los proveedores potenciales información útil acerca de la Entidad y las características de contratación para sus adquisiciones, informar acerca de las intenciones de adquisiciones de la entidad en el período cubierto por el plan, y facilitar una buena planeación de las adquisiciones dentro de la entidad.</t>
  </si>
  <si>
    <t>Misión y visión</t>
  </si>
  <si>
    <r>
      <rPr>
        <b/>
        <sz val="10"/>
        <color theme="1"/>
        <rFont val="Calibri"/>
        <family val="2"/>
      </rPr>
      <t>Misión:</t>
    </r>
    <r>
      <rPr>
        <sz val="10"/>
        <color theme="1"/>
        <rFont val="Calibri"/>
        <family val="2"/>
      </rPr>
      <t xml:space="preserve"> Orientar la política pública de planificación en la gestión del territorio para usos agropecuarios que contribuya a la productividad y competitividad, la seguridad jurídica de la tenencia de la tierra y el uso eficiente del suelo rural.
</t>
    </r>
    <r>
      <rPr>
        <b/>
        <sz val="10"/>
        <color theme="1"/>
        <rFont val="Calibri"/>
        <family val="2"/>
      </rPr>
      <t>Visión</t>
    </r>
    <r>
      <rPr>
        <sz val="10"/>
        <color theme="1"/>
        <rFont val="Calibri"/>
        <family val="2"/>
      </rPr>
      <t xml:space="preserve">: En 2022, la UPRA será la entidad líder en la consolidación del modelo nacional de planificación del ordenamiento territorial agropecuario basado en la gestión del conocimiento e innovación. 
</t>
    </r>
  </si>
  <si>
    <t>Perspectiva Estratégica</t>
  </si>
  <si>
    <r>
      <t xml:space="preserve">Las acciones de la UPRA están enmarcadas Estrategicamente dentro del  Plan Nacional de Desarrollo 2018-2022 PACTO POR COLOMBIA PACTO POR LA EQUIDAD:
</t>
    </r>
    <r>
      <rPr>
        <b/>
        <sz val="10"/>
        <color theme="1"/>
        <rFont val="Calibri"/>
        <family val="2"/>
      </rPr>
      <t>II. Pacto por el emprendimiento la formalización y la productividad: una economía dinámica, incluyente y sostenible que potencie todos nuestros talentos:</t>
    </r>
    <r>
      <rPr>
        <sz val="10"/>
        <color theme="1"/>
        <rFont val="Calibri"/>
        <family val="2"/>
      </rPr>
      <t xml:space="preserve">
Línea: E. Campo con progreso: una alianza para dinamizar el desarrollo y la productividad de la Colombia rural
Estrategia Objetivo 2: Promover la transformación productiva agropecuaria, por medio del ordenamiento de la producción, el desarrollo de clústeres y cadenas de valor agroindustriales, que integren la producción industrial con la de pequeños y medianos productores
Estrategia Objetivo 7: Modernizar, tecnificar y consolidar la institucionalidad sectorial y la coordinación y articulación interinstitucional para impulsar la transformación productiva agropecuaria y rural a escala territorial
Estrategico Sectorial: 
3.1  Fortalecer la articulación en los diferentes eslabones de las cadenas agropecuarias para mejorar la competitividad.
</t>
    </r>
    <r>
      <rPr>
        <b/>
        <sz val="10"/>
        <color theme="1"/>
        <rFont val="Calibri"/>
        <family val="2"/>
      </rPr>
      <t>IV. Pacto por la sostenibilidad: producir conservando y conservar produciendo</t>
    </r>
    <r>
      <rPr>
        <sz val="10"/>
        <color theme="1"/>
        <rFont val="Calibri"/>
        <family val="2"/>
      </rPr>
      <t xml:space="preserve">
Línea: A. Sectores comprometidos con la sostenibilidad y la mitigación del cambio climático
Estrategia Objetivo 2: Mejorar la calidad del aire, del agua y del suelo para la prevención de los impactos en la salud pública y la reducción de las desigualdades relacionadas con el acceso a recursos.
Línea: B.    Biodiversidad y riqueza natural: activos estratégicos de la Nación
Estrategia Objetivo 1: Implementar estrategias transectoriales para controlar la deforestación, conservar los ecosistemas y prevenir su degradación.
Estrategico Sectorial: 
3.1  Fortalecer la articulación en los diferentes eslabones de las cadenas agropecuarias para mejorar la competitividad.
4.1 Mejorar el ingreso de la población rural</t>
    </r>
  </si>
  <si>
    <r>
      <t xml:space="preserve">
</t>
    </r>
    <r>
      <rPr>
        <b/>
        <sz val="9"/>
        <rFont val="Arial"/>
        <family val="2"/>
      </rPr>
      <t xml:space="preserve"> V Pacto: Pacto por la Ciencia, la Tecnología y la Innovación: un sistema para construir el conocimiento de la Colombia del futuro
</t>
    </r>
    <r>
      <rPr>
        <sz val="9"/>
        <rFont val="Arial"/>
        <family val="2"/>
      </rPr>
      <t xml:space="preserve">Línea: A. Desarrollo de sistemas nacionales y regionales de innovación integrados y eficaces
Estrategia Objetivo 2.:Promover la CTeI como fundamento de la estrategia de desarrollo regional
Estrategico Sectorial
3.3 Impulsar la transformación productiva, la competitividad agropecuaria y el desarrollo rural
</t>
    </r>
    <r>
      <rPr>
        <b/>
        <sz val="9"/>
        <rFont val="Arial"/>
        <family val="2"/>
      </rPr>
      <t>XV Pacto: Pacto por una gestión pública efectiva</t>
    </r>
    <r>
      <rPr>
        <sz val="9"/>
        <rFont val="Arial"/>
        <family val="2"/>
      </rPr>
      <t xml:space="preserve">
Línea: A. Transformación de la Administración pública
Estrategia Objetivo 2. Mejorar la eficiencia y productividad en la gestión y las capacidades de las entidades públicas de los sectores.
Estrategico Sectorial
5.1 Fortalecer la capacidad estratégica, tecnológica y operativa de las entidades del sector para optimizar su cadena de valor.
</t>
    </r>
    <r>
      <rPr>
        <b/>
        <sz val="9"/>
        <rFont val="Arial"/>
        <family val="2"/>
      </rPr>
      <t xml:space="preserve">XVI Pacto: Pacto por la descentralización: conectar territorios, gobiernos y poblaciones
</t>
    </r>
    <r>
      <rPr>
        <sz val="9"/>
        <rFont val="Arial"/>
        <family val="2"/>
      </rPr>
      <t xml:space="preserve">Línea: C. Desarrollo urbano y Sistema de Ciudades (SC) para la sostenibilidad, la productividad y la calidad de vida.
Estrategia objetivo 1.
Lograr el desarrollo urbano equilibrado mediante el
aprovechamiento de la ciudad construida, la planificación de la expansión y suburbanización con criterios de sostenibilidad y la optimización de los instrumentos de financiamiento
Estrategico Sectorial
4.3 Fortalecer la gestión de información para el ordenamiento social de la propiedad en la totalidad del territorio ru
</t>
    </r>
    <r>
      <rPr>
        <b/>
        <sz val="9"/>
        <rFont val="Arial"/>
        <family val="2"/>
      </rPr>
      <t xml:space="preserve">
</t>
    </r>
    <r>
      <rPr>
        <sz val="9"/>
        <rFont val="Arial"/>
        <family val="2"/>
      </rPr>
      <t xml:space="preserve">
</t>
    </r>
  </si>
  <si>
    <t>Sede e Información de contacto</t>
  </si>
  <si>
    <t xml:space="preserve">La UPRA tiene su unica sede en Bogotá D.C. Todas las compras se centralizan en Bogotá y la logística es asumida por la entidad.
 NIT: 900479658-7
 Calle 28 No.13-22 Torre C, piso 3. Edificio Palma Real, Bogotá.
 Teléfonos: (571) 552 9820 , 245 7307
 Código postal: 110311
 E-mail: atencionalusuario@upra.gov.co - notificaciones.judiciales@upra.gov.co
 Horario de Atención Publico: Lunes a Viernes 8:00 am - 4:00 pm
 La entidad cuenta con una planta de personal de 67 empleos de Planta y 215 contratistas.
Felipe Fonseca Fino- Director General. Tel. (571) 5529820 ext. 1300. felipe.fonseca@upra.gov.co
</t>
  </si>
  <si>
    <t>PRESUPUESTO GLOBAL UPRA Vigencia 2019 Decreto 2467 de 2018</t>
  </si>
  <si>
    <t>INVERSIÓN</t>
  </si>
  <si>
    <t>FUNCIONAMIENTO</t>
  </si>
  <si>
    <t>SALARIO MINIMO Decreto 2209 de 2016</t>
  </si>
  <si>
    <t>PRESUPUESTO EN SMLV</t>
  </si>
  <si>
    <t>DESDE</t>
  </si>
  <si>
    <t>HASTA</t>
  </si>
  <si>
    <t>LICITACIÓN PUBLICA</t>
  </si>
  <si>
    <t>EN ADELANTE</t>
  </si>
  <si>
    <t>SELECCIÓN ABREVIADA Menor Cuantía 280</t>
  </si>
  <si>
    <t>CONCURSO DE MERITOS</t>
  </si>
  <si>
    <t>CONTRATACIÓN DIRECTA</t>
  </si>
  <si>
    <t>MINIMA CUANTIA</t>
  </si>
  <si>
    <t>LIMITACIÓN DIRECTOR POR ESTATUTOS 1,600</t>
  </si>
  <si>
    <t>Para la Vigencia - 2020, cuando los contratos superen las 3.500 UVT, es decir los $ 124´624500 deberán pertenecer al Régimen Común; o si llegare a tener en la Vigencia anterior (2019) Ingresos o Contratos superiores 3,500 UVT, es decir, $ 119´495.000,00, igualmente deberá pertenecer al Regimen Común.(Art. 499 Estatuto Tributario - Ley 1819 de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</si>
</sst>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_(&quot;$&quot;\ * \(#,##0\);_(&quot;$&quot;\ * &quot;-&quot;_);_(@_)"/>
    <numFmt numFmtId="41" formatCode="_(* #,##0_);_(* \(#,##0\);_(* &quot;-&quot;_);_(@_)"/>
    <numFmt numFmtId="43" formatCode="_(* #,##0.00_);_(* \(#,##0.00\);_(* &quot;-&quot;??_);_(@_)"/>
    <numFmt numFmtId="164" formatCode="#,###\ &quot;COP&quot;"/>
    <numFmt numFmtId="165" formatCode="#,##0.00\ \€"/>
  </numFmts>
  <fonts count="16" x14ac:knownFonts="1">
    <font>
      <sz val="10"/>
      <color theme="1"/>
      <name val="Arial"/>
      <family val="2"/>
    </font>
    <font>
      <sz val="10"/>
      <color theme="1"/>
      <name val="Verdana"/>
      <family val="2"/>
    </font>
    <font>
      <b/>
      <sz val="10"/>
      <color theme="1"/>
      <name val="Verdana"/>
      <family val="2"/>
    </font>
    <font>
      <sz val="10"/>
      <color theme="1"/>
      <name val="Arial"/>
      <family val="2"/>
    </font>
    <font>
      <b/>
      <sz val="11"/>
      <color theme="1"/>
      <name val="Calibri"/>
      <family val="2"/>
      <scheme val="minor"/>
    </font>
    <font>
      <u/>
      <sz val="10"/>
      <color theme="10"/>
      <name val="Arial"/>
      <family val="2"/>
    </font>
    <font>
      <sz val="10"/>
      <name val="Arial"/>
      <family val="2"/>
    </font>
    <font>
      <sz val="10"/>
      <color theme="1"/>
      <name val="Calibri"/>
      <family val="2"/>
      <scheme val="minor"/>
    </font>
    <font>
      <u/>
      <sz val="10"/>
      <color theme="10"/>
      <name val="Calibri"/>
      <family val="2"/>
      <scheme val="minor"/>
    </font>
    <font>
      <sz val="10"/>
      <color theme="1"/>
      <name val="Calibri"/>
      <family val="2"/>
    </font>
    <font>
      <b/>
      <sz val="10"/>
      <color theme="1"/>
      <name val="Calibri"/>
      <family val="2"/>
    </font>
    <font>
      <b/>
      <sz val="9"/>
      <name val="Arial"/>
      <family val="2"/>
    </font>
    <font>
      <sz val="9"/>
      <name val="Arial"/>
      <family val="2"/>
    </font>
    <font>
      <b/>
      <sz val="10"/>
      <name val="Arial"/>
      <family val="2"/>
    </font>
    <font>
      <b/>
      <sz val="11"/>
      <color theme="1"/>
      <name val="Arial"/>
      <family val="2"/>
    </font>
    <font>
      <b/>
      <sz val="12"/>
      <color theme="1"/>
      <name val="Calibri"/>
      <family val="2"/>
      <scheme val="minor"/>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rgb="FFFFFF00"/>
        <bgColor indexed="64"/>
      </patternFill>
    </fill>
  </fills>
  <borders count="19">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diagonal/>
    </border>
    <border>
      <left/>
      <right style="medium">
        <color indexed="64"/>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5" fillId="0" borderId="0" applyNumberFormat="0" applyFill="0" applyBorder="0" applyAlignment="0" applyProtection="0"/>
  </cellStyleXfs>
  <cellXfs count="6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0" fillId="0" borderId="0" xfId="0" applyProtection="1">
      <protection locked="0"/>
    </xf>
    <xf numFmtId="1" fontId="0" fillId="0" borderId="0" xfId="0" applyNumberFormat="1" applyProtection="1">
      <protection locked="0"/>
    </xf>
    <xf numFmtId="0" fontId="2" fillId="2" borderId="1" xfId="6" applyAlignment="1" applyProtection="1">
      <alignment vertical="center" wrapText="1"/>
    </xf>
    <xf numFmtId="0" fontId="0" fillId="0" borderId="0" xfId="0" applyAlignment="1" applyProtection="1">
      <protection locked="0"/>
    </xf>
    <xf numFmtId="1" fontId="0" fillId="0" borderId="0" xfId="0" applyNumberFormat="1" applyAlignment="1" applyProtection="1">
      <protection locked="0"/>
    </xf>
    <xf numFmtId="0" fontId="4" fillId="0" borderId="0" xfId="0" applyFont="1" applyAlignment="1">
      <alignment horizontal="center"/>
    </xf>
    <xf numFmtId="0" fontId="0" fillId="0" borderId="0" xfId="0" applyAlignment="1">
      <alignment wrapText="1"/>
    </xf>
    <xf numFmtId="0" fontId="4" fillId="0" borderId="0" xfId="0" applyFont="1" applyAlignment="1">
      <alignment horizontal="left"/>
    </xf>
    <xf numFmtId="0" fontId="0" fillId="0" borderId="2" xfId="0" applyBorder="1" applyAlignment="1">
      <alignment horizontal="center" wrapText="1"/>
    </xf>
    <xf numFmtId="0" fontId="0" fillId="0" borderId="5" xfId="0" applyBorder="1" applyAlignment="1">
      <alignment horizont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0" fontId="0" fillId="8" borderId="0" xfId="0" applyFill="1"/>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0" fillId="0" borderId="4" xfId="0" applyBorder="1"/>
    <xf numFmtId="0" fontId="13" fillId="0" borderId="1" xfId="0" applyFont="1" applyBorder="1" applyAlignment="1">
      <alignment horizontal="center" vertical="center" wrapText="1"/>
    </xf>
    <xf numFmtId="0" fontId="4" fillId="0" borderId="6" xfId="0" applyFont="1" applyBorder="1" applyAlignment="1">
      <alignment horizontal="center"/>
    </xf>
    <xf numFmtId="3" fontId="0" fillId="7" borderId="1" xfId="0" applyNumberFormat="1" applyFill="1" applyBorder="1" applyAlignment="1">
      <alignment horizontal="center"/>
    </xf>
    <xf numFmtId="3" fontId="0" fillId="7" borderId="6" xfId="0" applyNumberFormat="1" applyFill="1" applyBorder="1" applyAlignment="1">
      <alignment horizontal="center" vertical="center"/>
    </xf>
    <xf numFmtId="3" fontId="0" fillId="7" borderId="6" xfId="0" applyNumberFormat="1" applyFill="1" applyBorder="1" applyAlignment="1">
      <alignment horizontal="center"/>
    </xf>
    <xf numFmtId="0" fontId="6" fillId="7" borderId="1" xfId="0" applyFont="1" applyFill="1" applyBorder="1" applyAlignment="1">
      <alignment horizontal="center" vertical="center" wrapText="1"/>
    </xf>
    <xf numFmtId="3" fontId="0" fillId="7" borderId="6" xfId="0" applyNumberFormat="1" applyFill="1" applyBorder="1"/>
    <xf numFmtId="0" fontId="6" fillId="7" borderId="12" xfId="0" applyFont="1" applyFill="1" applyBorder="1" applyAlignment="1">
      <alignment horizontal="center" vertical="center" wrapText="1"/>
    </xf>
    <xf numFmtId="0" fontId="0" fillId="7" borderId="13" xfId="0" applyFill="1" applyBorder="1"/>
    <xf numFmtId="3" fontId="14" fillId="0" borderId="0" xfId="0" applyNumberFormat="1" applyFont="1"/>
    <xf numFmtId="3" fontId="15" fillId="0" borderId="0" xfId="0" applyNumberFormat="1" applyFont="1"/>
    <xf numFmtId="4" fontId="6" fillId="7" borderId="8" xfId="0" applyNumberFormat="1" applyFont="1" applyFill="1" applyBorder="1" applyAlignment="1">
      <alignment horizontal="center" vertical="center" wrapText="1"/>
    </xf>
    <xf numFmtId="4" fontId="6" fillId="7" borderId="9" xfId="0" applyNumberFormat="1" applyFont="1" applyFill="1" applyBorder="1" applyAlignment="1">
      <alignment horizontal="center" vertical="center" wrapText="1"/>
    </xf>
    <xf numFmtId="4" fontId="6" fillId="0" borderId="8" xfId="0" applyNumberFormat="1" applyFont="1" applyBorder="1" applyAlignment="1">
      <alignment horizontal="center" vertical="center" wrapText="1"/>
    </xf>
    <xf numFmtId="4" fontId="6" fillId="0" borderId="9" xfId="0" applyNumberFormat="1" applyFont="1" applyBorder="1" applyAlignment="1">
      <alignment horizontal="center" vertical="center" wrapText="1"/>
    </xf>
    <xf numFmtId="4" fontId="6" fillId="0" borderId="14" xfId="0" applyNumberFormat="1" applyFont="1" applyBorder="1" applyAlignment="1">
      <alignment horizontal="center" vertical="center" wrapText="1"/>
    </xf>
    <xf numFmtId="4" fontId="6" fillId="0" borderId="15" xfId="0" applyNumberFormat="1"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9" fillId="7" borderId="1"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9" fillId="7" borderId="8" xfId="0" applyFont="1" applyFill="1" applyBorder="1" applyAlignment="1">
      <alignment horizontal="center" vertical="top" wrapText="1"/>
    </xf>
    <xf numFmtId="0" fontId="9" fillId="7" borderId="9" xfId="0" applyFont="1" applyFill="1" applyBorder="1" applyAlignment="1">
      <alignment horizontal="center" vertical="top" wrapText="1"/>
    </xf>
    <xf numFmtId="0" fontId="6" fillId="7" borderId="12" xfId="0" applyFont="1" applyFill="1" applyBorder="1" applyAlignment="1">
      <alignment horizontal="center" vertical="center" wrapText="1"/>
    </xf>
    <xf numFmtId="0" fontId="6" fillId="7" borderId="13" xfId="0" applyFont="1" applyFill="1" applyBorder="1" applyAlignment="1">
      <alignment horizontal="center" vertical="center" wrapText="1"/>
    </xf>
    <xf numFmtId="4" fontId="13" fillId="7" borderId="3" xfId="0" applyNumberFormat="1" applyFont="1" applyFill="1" applyBorder="1" applyAlignment="1">
      <alignment horizontal="center" vertical="center" wrapText="1"/>
    </xf>
    <xf numFmtId="4" fontId="13" fillId="7" borderId="4" xfId="0" applyNumberFormat="1" applyFont="1" applyFill="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7"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 xfId="0" quotePrefix="1" applyFont="1" applyBorder="1" applyAlignment="1">
      <alignment horizontal="center" vertical="center" wrapText="1"/>
    </xf>
    <xf numFmtId="0" fontId="7" fillId="0" borderId="6" xfId="0" quotePrefix="1" applyFont="1" applyBorder="1" applyAlignment="1">
      <alignment horizontal="center" vertical="center" wrapText="1"/>
    </xf>
    <xf numFmtId="0" fontId="8" fillId="0" borderId="1" xfId="26" quotePrefix="1" applyFont="1" applyBorder="1" applyAlignment="1">
      <alignment horizontal="center" vertical="center" wrapText="1"/>
    </xf>
    <xf numFmtId="0" fontId="8" fillId="0" borderId="6" xfId="26" quotePrefix="1" applyFont="1" applyBorder="1" applyAlignment="1">
      <alignment horizontal="center" vertical="center" wrapText="1"/>
    </xf>
    <xf numFmtId="0" fontId="7" fillId="7" borderId="1" xfId="0" applyFont="1" applyFill="1" applyBorder="1" applyAlignment="1">
      <alignment horizontal="center" vertical="center" wrapText="1"/>
    </xf>
    <xf numFmtId="0" fontId="7" fillId="7" borderId="6" xfId="0" applyFont="1" applyFill="1" applyBorder="1" applyAlignment="1">
      <alignment horizontal="center" vertical="center" wrapText="1"/>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5000000}"/>
    <cellStyle name="Normal" xfId="0" builtinId="0"/>
    <cellStyle name="Numeric" xfId="19" xr:uid="{00000000-0005-0000-0000-000017000000}"/>
    <cellStyle name="NumericWithBorder" xfId="23" xr:uid="{00000000-0005-0000-0000-000018000000}"/>
    <cellStyle name="Percent" xfId="1"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www.upr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99"/>
  <sheetViews>
    <sheetView tabSelected="1" zoomScale="70" zoomScaleNormal="70" workbookViewId="0">
      <selection activeCell="A17" sqref="A17"/>
    </sheetView>
  </sheetViews>
  <sheetFormatPr baseColWidth="10" defaultColWidth="9.140625" defaultRowHeight="12.75" x14ac:dyDescent="0.2"/>
  <cols>
    <col min="1" max="1" width="40.85546875" style="4" customWidth="1"/>
    <col min="2" max="2" width="94.42578125" style="4" customWidth="1"/>
    <col min="3" max="3" width="8.85546875" style="4" customWidth="1"/>
    <col min="4" max="4" width="4.140625" style="4" customWidth="1"/>
    <col min="5" max="5" width="7.140625" style="4" customWidth="1"/>
    <col min="6" max="6" width="4" style="4" customWidth="1"/>
    <col min="7" max="7" width="9.85546875" style="4" customWidth="1"/>
    <col min="8" max="8" width="4.7109375" style="4" customWidth="1"/>
    <col min="9" max="9" width="23" style="7" customWidth="1"/>
    <col min="10" max="10" width="22.7109375" style="7" customWidth="1"/>
    <col min="11" max="11" width="16.42578125" style="4" customWidth="1"/>
    <col min="12" max="12" width="15.7109375" style="4" customWidth="1"/>
    <col min="13" max="13" width="14.42578125" style="4" customWidth="1"/>
    <col min="14" max="14" width="14.28515625" style="4" customWidth="1"/>
    <col min="15" max="15" width="34.85546875" style="4" customWidth="1"/>
    <col min="16" max="16" width="28.28515625" style="4" customWidth="1"/>
    <col min="17" max="17" width="38.5703125" style="4" customWidth="1"/>
    <col min="18" max="18" width="9.140625" style="4" customWidth="1"/>
  </cols>
  <sheetData>
    <row r="1" spans="1:18" x14ac:dyDescent="0.2">
      <c r="A1" s="10" t="s">
        <v>108119</v>
      </c>
      <c r="B1" s="10"/>
      <c r="C1" s="10"/>
      <c r="D1" s="10"/>
      <c r="E1" s="10"/>
      <c r="F1" s="10"/>
      <c r="G1" s="10"/>
      <c r="H1" s="10"/>
      <c r="I1" s="11"/>
      <c r="J1" s="11"/>
      <c r="K1" s="10"/>
      <c r="L1" s="10"/>
      <c r="M1" s="10"/>
      <c r="N1" s="10"/>
      <c r="O1" s="10"/>
      <c r="P1" s="10"/>
      <c r="Q1" s="10"/>
      <c r="R1" s="10"/>
    </row>
    <row r="2" spans="1:18" ht="22.5" hidden="1" customHeight="1" x14ac:dyDescent="0.2">
      <c r="A2" s="12" t="s">
        <v>107776</v>
      </c>
      <c r="B2" s="13"/>
      <c r="C2" s="13"/>
      <c r="D2" s="13"/>
      <c r="E2" s="13"/>
      <c r="F2" s="13"/>
      <c r="G2" s="13"/>
      <c r="H2" s="13"/>
      <c r="I2" s="14"/>
      <c r="J2" s="14"/>
      <c r="K2" s="13"/>
      <c r="L2" s="13"/>
      <c r="M2" s="13"/>
      <c r="N2" s="13"/>
      <c r="O2" s="13"/>
      <c r="P2" s="13"/>
      <c r="Q2" s="13"/>
    </row>
    <row r="3" spans="1:18" ht="22.5" hidden="1" customHeight="1" x14ac:dyDescent="0.2">
      <c r="A3" s="13"/>
      <c r="B3" s="13"/>
      <c r="C3" s="13"/>
      <c r="D3" s="13"/>
      <c r="E3" s="13"/>
      <c r="F3" s="13"/>
      <c r="G3" s="13"/>
      <c r="H3" s="13"/>
      <c r="I3" s="14"/>
      <c r="J3" s="14"/>
      <c r="K3" s="13"/>
      <c r="L3" s="13"/>
      <c r="M3" s="13"/>
      <c r="N3" s="13"/>
      <c r="O3" s="13"/>
      <c r="P3" s="13"/>
      <c r="Q3" s="13"/>
    </row>
    <row r="4" spans="1:18" ht="22.5" hidden="1" customHeight="1" x14ac:dyDescent="0.2">
      <c r="A4" s="13"/>
      <c r="B4" s="13"/>
      <c r="C4" s="13"/>
      <c r="D4" s="13"/>
      <c r="E4" s="13"/>
      <c r="F4" s="13"/>
      <c r="G4" s="13"/>
      <c r="H4" s="13"/>
      <c r="I4" s="14"/>
      <c r="J4" s="14"/>
      <c r="K4" s="13"/>
      <c r="L4" s="13"/>
      <c r="M4" s="13"/>
      <c r="N4" s="13"/>
      <c r="O4" s="13"/>
      <c r="P4" s="13"/>
      <c r="Q4" s="13"/>
    </row>
    <row r="5" spans="1:18" ht="30" customHeight="1" x14ac:dyDescent="0.2">
      <c r="A5" s="5" t="s">
        <v>107777</v>
      </c>
      <c r="B5" s="5" t="s">
        <v>107778</v>
      </c>
      <c r="C5" s="5" t="s">
        <v>107779</v>
      </c>
      <c r="D5" s="5" t="s">
        <v>107780</v>
      </c>
      <c r="E5" s="5" t="s">
        <v>107781</v>
      </c>
      <c r="F5" s="5" t="s">
        <v>5</v>
      </c>
      <c r="G5" s="5" t="s">
        <v>4</v>
      </c>
      <c r="H5" s="5" t="s">
        <v>39</v>
      </c>
      <c r="I5" s="6" t="s">
        <v>107782</v>
      </c>
      <c r="J5" s="6" t="s">
        <v>107783</v>
      </c>
      <c r="K5" s="5" t="s">
        <v>206</v>
      </c>
      <c r="L5" s="5" t="s">
        <v>94</v>
      </c>
      <c r="M5" s="5" t="s">
        <v>107784</v>
      </c>
      <c r="N5" s="5" t="s">
        <v>3</v>
      </c>
      <c r="O5" s="5" t="s">
        <v>107785</v>
      </c>
      <c r="P5" s="5" t="s">
        <v>107786</v>
      </c>
      <c r="Q5" s="5" t="s">
        <v>107787</v>
      </c>
    </row>
    <row r="6" spans="1:18" x14ac:dyDescent="0.2">
      <c r="A6" s="8" t="s">
        <v>107788</v>
      </c>
      <c r="B6" s="8" t="s">
        <v>107789</v>
      </c>
      <c r="C6" s="8" t="s">
        <v>217</v>
      </c>
      <c r="D6" s="8" t="s">
        <v>217</v>
      </c>
      <c r="E6" s="8" t="s">
        <v>107790</v>
      </c>
      <c r="F6" s="8" t="s">
        <v>211</v>
      </c>
      <c r="G6" s="8" t="s">
        <v>140</v>
      </c>
      <c r="H6" s="8" t="s">
        <v>217</v>
      </c>
      <c r="I6" s="9">
        <v>7701569</v>
      </c>
      <c r="J6" s="9">
        <v>7701569</v>
      </c>
      <c r="K6" s="8" t="s">
        <v>211</v>
      </c>
      <c r="L6" s="8" t="s">
        <v>211</v>
      </c>
      <c r="M6" s="8" t="s">
        <v>107791</v>
      </c>
      <c r="N6" s="8" t="s">
        <v>15</v>
      </c>
      <c r="O6" s="8" t="s">
        <v>107792</v>
      </c>
      <c r="P6" s="8" t="s">
        <v>107793</v>
      </c>
      <c r="Q6" s="8" t="s">
        <v>107794</v>
      </c>
    </row>
    <row r="7" spans="1:18" x14ac:dyDescent="0.2">
      <c r="A7" s="8" t="s">
        <v>20418</v>
      </c>
      <c r="B7" s="8" t="s">
        <v>107795</v>
      </c>
      <c r="C7" s="8" t="s">
        <v>217</v>
      </c>
      <c r="D7" s="8" t="s">
        <v>217</v>
      </c>
      <c r="E7" s="8" t="s">
        <v>107796</v>
      </c>
      <c r="F7" s="8" t="s">
        <v>211</v>
      </c>
      <c r="G7" s="8" t="s">
        <v>140</v>
      </c>
      <c r="H7" s="8" t="s">
        <v>217</v>
      </c>
      <c r="I7" s="9">
        <v>12000000</v>
      </c>
      <c r="J7" s="9">
        <v>12000000</v>
      </c>
      <c r="K7" s="8" t="s">
        <v>211</v>
      </c>
      <c r="L7" s="8" t="s">
        <v>211</v>
      </c>
      <c r="M7" s="8" t="s">
        <v>107791</v>
      </c>
      <c r="N7" s="8" t="s">
        <v>15</v>
      </c>
      <c r="O7" s="8" t="s">
        <v>107797</v>
      </c>
      <c r="P7" s="8" t="s">
        <v>107793</v>
      </c>
      <c r="Q7" s="8" t="s">
        <v>107798</v>
      </c>
    </row>
    <row r="8" spans="1:18" x14ac:dyDescent="0.2">
      <c r="A8" s="8" t="s">
        <v>107799</v>
      </c>
      <c r="B8" s="8" t="s">
        <v>107800</v>
      </c>
      <c r="C8" s="8" t="s">
        <v>217</v>
      </c>
      <c r="D8" s="8" t="s">
        <v>217</v>
      </c>
      <c r="E8" s="8" t="s">
        <v>107796</v>
      </c>
      <c r="F8" s="8" t="s">
        <v>211</v>
      </c>
      <c r="G8" s="8" t="s">
        <v>140</v>
      </c>
      <c r="H8" s="8" t="s">
        <v>217</v>
      </c>
      <c r="I8" s="9">
        <v>82160000</v>
      </c>
      <c r="J8" s="9">
        <v>82160000</v>
      </c>
      <c r="K8" s="8" t="s">
        <v>211</v>
      </c>
      <c r="L8" s="8" t="s">
        <v>211</v>
      </c>
      <c r="M8" s="8" t="s">
        <v>107791</v>
      </c>
      <c r="N8" s="8" t="s">
        <v>15</v>
      </c>
      <c r="O8" s="8" t="s">
        <v>107797</v>
      </c>
      <c r="P8" s="8" t="s">
        <v>107793</v>
      </c>
      <c r="Q8" s="8" t="s">
        <v>107798</v>
      </c>
    </row>
    <row r="9" spans="1:18" x14ac:dyDescent="0.2">
      <c r="A9" s="8" t="s">
        <v>51722</v>
      </c>
      <c r="B9" s="8" t="s">
        <v>107801</v>
      </c>
      <c r="C9" s="8" t="s">
        <v>107802</v>
      </c>
      <c r="D9" s="8" t="s">
        <v>107802</v>
      </c>
      <c r="E9" s="8" t="s">
        <v>107803</v>
      </c>
      <c r="F9" s="8" t="s">
        <v>211</v>
      </c>
      <c r="G9" s="8" t="s">
        <v>140</v>
      </c>
      <c r="H9" s="8" t="s">
        <v>217</v>
      </c>
      <c r="I9" s="9">
        <v>5000000</v>
      </c>
      <c r="J9" s="9">
        <v>5000000</v>
      </c>
      <c r="K9" s="8" t="s">
        <v>211</v>
      </c>
      <c r="L9" s="8" t="s">
        <v>211</v>
      </c>
      <c r="M9" s="8" t="s">
        <v>107791</v>
      </c>
      <c r="N9" s="8" t="s">
        <v>15</v>
      </c>
      <c r="O9" s="8" t="s">
        <v>107797</v>
      </c>
      <c r="P9" s="8" t="s">
        <v>107793</v>
      </c>
      <c r="Q9" s="8" t="s">
        <v>107798</v>
      </c>
    </row>
    <row r="10" spans="1:18" x14ac:dyDescent="0.2">
      <c r="A10" s="8" t="s">
        <v>107804</v>
      </c>
      <c r="B10" s="8" t="s">
        <v>107805</v>
      </c>
      <c r="C10" s="8" t="s">
        <v>107806</v>
      </c>
      <c r="D10" s="8" t="s">
        <v>107806</v>
      </c>
      <c r="E10" s="8" t="s">
        <v>107803</v>
      </c>
      <c r="F10" s="8" t="s">
        <v>211</v>
      </c>
      <c r="G10" s="8" t="s">
        <v>140</v>
      </c>
      <c r="H10" s="8" t="s">
        <v>217</v>
      </c>
      <c r="I10" s="9">
        <v>25000000</v>
      </c>
      <c r="J10" s="9">
        <v>25000000</v>
      </c>
      <c r="K10" s="8" t="s">
        <v>211</v>
      </c>
      <c r="L10" s="8" t="s">
        <v>211</v>
      </c>
      <c r="M10" s="8" t="s">
        <v>107791</v>
      </c>
      <c r="N10" s="8" t="s">
        <v>15</v>
      </c>
      <c r="O10" s="8" t="s">
        <v>107797</v>
      </c>
      <c r="P10" s="8" t="s">
        <v>107793</v>
      </c>
      <c r="Q10" s="8" t="s">
        <v>107798</v>
      </c>
    </row>
    <row r="11" spans="1:18" x14ac:dyDescent="0.2">
      <c r="A11" s="8" t="s">
        <v>107807</v>
      </c>
      <c r="B11" s="8" t="s">
        <v>107808</v>
      </c>
      <c r="C11" s="8" t="s">
        <v>107809</v>
      </c>
      <c r="D11" s="8" t="s">
        <v>107809</v>
      </c>
      <c r="E11" s="8" t="s">
        <v>107810</v>
      </c>
      <c r="F11" s="8" t="s">
        <v>211</v>
      </c>
      <c r="G11" s="8" t="s">
        <v>140</v>
      </c>
      <c r="H11" s="8" t="s">
        <v>217</v>
      </c>
      <c r="I11" s="9">
        <v>3000000</v>
      </c>
      <c r="J11" s="9">
        <v>3000000</v>
      </c>
      <c r="K11" s="8" t="s">
        <v>211</v>
      </c>
      <c r="L11" s="8" t="s">
        <v>211</v>
      </c>
      <c r="M11" s="8" t="s">
        <v>107791</v>
      </c>
      <c r="N11" s="8" t="s">
        <v>15</v>
      </c>
      <c r="O11" s="8" t="s">
        <v>107797</v>
      </c>
      <c r="P11" s="8" t="s">
        <v>107793</v>
      </c>
      <c r="Q11" s="8" t="s">
        <v>107798</v>
      </c>
    </row>
    <row r="12" spans="1:18" x14ac:dyDescent="0.2">
      <c r="A12" s="8" t="s">
        <v>107811</v>
      </c>
      <c r="B12" s="8" t="s">
        <v>107812</v>
      </c>
      <c r="C12" s="8" t="s">
        <v>107813</v>
      </c>
      <c r="D12" s="8" t="s">
        <v>107813</v>
      </c>
      <c r="E12" s="8" t="s">
        <v>107814</v>
      </c>
      <c r="F12" s="8" t="s">
        <v>211</v>
      </c>
      <c r="G12" s="8" t="s">
        <v>140</v>
      </c>
      <c r="H12" s="8" t="s">
        <v>217</v>
      </c>
      <c r="I12" s="9">
        <v>3120000</v>
      </c>
      <c r="J12" s="9">
        <v>3120000</v>
      </c>
      <c r="K12" s="8" t="s">
        <v>211</v>
      </c>
      <c r="L12" s="8" t="s">
        <v>211</v>
      </c>
      <c r="M12" s="8" t="s">
        <v>107791</v>
      </c>
      <c r="N12" s="8" t="s">
        <v>15</v>
      </c>
      <c r="O12" s="8" t="s">
        <v>107797</v>
      </c>
      <c r="P12" s="8" t="s">
        <v>107793</v>
      </c>
      <c r="Q12" s="8" t="s">
        <v>107798</v>
      </c>
    </row>
    <row r="13" spans="1:18" x14ac:dyDescent="0.2">
      <c r="A13" s="8" t="s">
        <v>106048</v>
      </c>
      <c r="B13" s="8" t="s">
        <v>107815</v>
      </c>
      <c r="C13" s="8" t="s">
        <v>217</v>
      </c>
      <c r="D13" s="8" t="s">
        <v>217</v>
      </c>
      <c r="E13" s="8" t="s">
        <v>107796</v>
      </c>
      <c r="F13" s="8" t="s">
        <v>211</v>
      </c>
      <c r="G13" s="8" t="s">
        <v>140</v>
      </c>
      <c r="H13" s="8" t="s">
        <v>217</v>
      </c>
      <c r="I13" s="9">
        <v>30000000</v>
      </c>
      <c r="J13" s="9">
        <v>30000000</v>
      </c>
      <c r="K13" s="8" t="s">
        <v>211</v>
      </c>
      <c r="L13" s="8" t="s">
        <v>211</v>
      </c>
      <c r="M13" s="8" t="s">
        <v>107791</v>
      </c>
      <c r="N13" s="8" t="s">
        <v>15</v>
      </c>
      <c r="O13" s="8" t="s">
        <v>107797</v>
      </c>
      <c r="P13" s="8" t="s">
        <v>107793</v>
      </c>
      <c r="Q13" s="8" t="s">
        <v>107798</v>
      </c>
    </row>
    <row r="14" spans="1:18" x14ac:dyDescent="0.2">
      <c r="A14" s="8" t="s">
        <v>104215</v>
      </c>
      <c r="B14" s="8" t="s">
        <v>107816</v>
      </c>
      <c r="C14" s="8" t="s">
        <v>107817</v>
      </c>
      <c r="D14" s="8" t="s">
        <v>107817</v>
      </c>
      <c r="E14" s="8" t="s">
        <v>107818</v>
      </c>
      <c r="F14" s="8" t="s">
        <v>211</v>
      </c>
      <c r="G14" s="8" t="s">
        <v>140</v>
      </c>
      <c r="H14" s="8" t="s">
        <v>217</v>
      </c>
      <c r="I14" s="9">
        <v>3000000</v>
      </c>
      <c r="J14" s="9">
        <v>3000000</v>
      </c>
      <c r="K14" s="8" t="s">
        <v>211</v>
      </c>
      <c r="L14" s="8" t="s">
        <v>211</v>
      </c>
      <c r="M14" s="8" t="s">
        <v>107791</v>
      </c>
      <c r="N14" s="8" t="s">
        <v>15</v>
      </c>
      <c r="O14" s="8" t="s">
        <v>107792</v>
      </c>
      <c r="P14" s="8" t="s">
        <v>107793</v>
      </c>
      <c r="Q14" s="8" t="s">
        <v>107794</v>
      </c>
    </row>
    <row r="15" spans="1:18" x14ac:dyDescent="0.2">
      <c r="A15" s="8" t="s">
        <v>51390</v>
      </c>
      <c r="B15" s="8" t="s">
        <v>107819</v>
      </c>
      <c r="C15" s="8" t="s">
        <v>107820</v>
      </c>
      <c r="D15" s="8" t="s">
        <v>107820</v>
      </c>
      <c r="E15" s="8" t="s">
        <v>107821</v>
      </c>
      <c r="F15" s="8" t="s">
        <v>211</v>
      </c>
      <c r="G15" s="8" t="s">
        <v>140</v>
      </c>
      <c r="H15" s="8" t="s">
        <v>217</v>
      </c>
      <c r="I15" s="9">
        <v>500000000</v>
      </c>
      <c r="J15" s="9">
        <v>500000000</v>
      </c>
      <c r="K15" s="8" t="s">
        <v>211</v>
      </c>
      <c r="L15" s="8" t="s">
        <v>211</v>
      </c>
      <c r="M15" s="8" t="s">
        <v>107791</v>
      </c>
      <c r="N15" s="8" t="s">
        <v>15</v>
      </c>
      <c r="O15" s="8" t="s">
        <v>107792</v>
      </c>
      <c r="P15" s="8" t="s">
        <v>107793</v>
      </c>
      <c r="Q15" s="8" t="s">
        <v>107794</v>
      </c>
    </row>
    <row r="16" spans="1:18" x14ac:dyDescent="0.2">
      <c r="A16" s="8" t="s">
        <v>51144</v>
      </c>
      <c r="B16" s="8" t="s">
        <v>107822</v>
      </c>
      <c r="C16" s="8" t="s">
        <v>107806</v>
      </c>
      <c r="D16" s="8" t="s">
        <v>107806</v>
      </c>
      <c r="E16" s="8" t="s">
        <v>107823</v>
      </c>
      <c r="F16" s="8" t="s">
        <v>211</v>
      </c>
      <c r="G16" s="8" t="s">
        <v>140</v>
      </c>
      <c r="H16" s="8" t="s">
        <v>217</v>
      </c>
      <c r="I16" s="9">
        <v>15000000</v>
      </c>
      <c r="J16" s="9">
        <v>15000000</v>
      </c>
      <c r="K16" s="8" t="s">
        <v>211</v>
      </c>
      <c r="L16" s="8" t="s">
        <v>211</v>
      </c>
      <c r="M16" s="8" t="s">
        <v>107791</v>
      </c>
      <c r="N16" s="8" t="s">
        <v>15</v>
      </c>
      <c r="O16" s="8" t="s">
        <v>107792</v>
      </c>
      <c r="P16" s="8" t="s">
        <v>107793</v>
      </c>
      <c r="Q16" s="8" t="s">
        <v>107794</v>
      </c>
    </row>
    <row r="17" spans="1:17" x14ac:dyDescent="0.2">
      <c r="A17" s="8" t="s">
        <v>107824</v>
      </c>
      <c r="B17" s="8" t="s">
        <v>107825</v>
      </c>
      <c r="C17" s="8" t="s">
        <v>107826</v>
      </c>
      <c r="D17" s="8" t="s">
        <v>107826</v>
      </c>
      <c r="E17" s="8" t="s">
        <v>107827</v>
      </c>
      <c r="F17" s="8" t="s">
        <v>211</v>
      </c>
      <c r="G17" s="8" t="s">
        <v>140</v>
      </c>
      <c r="H17" s="8" t="s">
        <v>217</v>
      </c>
      <c r="I17" s="9">
        <v>120000000</v>
      </c>
      <c r="J17" s="9">
        <v>120000000</v>
      </c>
      <c r="K17" s="8" t="s">
        <v>211</v>
      </c>
      <c r="L17" s="8" t="s">
        <v>211</v>
      </c>
      <c r="M17" s="8" t="s">
        <v>107791</v>
      </c>
      <c r="N17" s="8" t="s">
        <v>15</v>
      </c>
      <c r="O17" s="8" t="s">
        <v>107792</v>
      </c>
      <c r="P17" s="8" t="s">
        <v>107793</v>
      </c>
      <c r="Q17" s="8" t="s">
        <v>107794</v>
      </c>
    </row>
    <row r="18" spans="1:17" x14ac:dyDescent="0.2">
      <c r="A18" s="8" t="s">
        <v>104215</v>
      </c>
      <c r="B18" s="8" t="s">
        <v>107828</v>
      </c>
      <c r="C18" s="8" t="s">
        <v>217</v>
      </c>
      <c r="D18" s="8" t="s">
        <v>217</v>
      </c>
      <c r="E18" s="8" t="s">
        <v>107796</v>
      </c>
      <c r="F18" s="8" t="s">
        <v>211</v>
      </c>
      <c r="G18" s="8" t="s">
        <v>140</v>
      </c>
      <c r="H18" s="8" t="s">
        <v>217</v>
      </c>
      <c r="I18" s="9">
        <v>120000000</v>
      </c>
      <c r="J18" s="9">
        <v>120000000</v>
      </c>
      <c r="K18" s="8" t="s">
        <v>211</v>
      </c>
      <c r="L18" s="8" t="s">
        <v>211</v>
      </c>
      <c r="M18" s="8" t="s">
        <v>107791</v>
      </c>
      <c r="N18" s="8" t="s">
        <v>15</v>
      </c>
      <c r="O18" s="8" t="s">
        <v>107792</v>
      </c>
      <c r="P18" s="8" t="s">
        <v>107793</v>
      </c>
      <c r="Q18" s="8" t="s">
        <v>107794</v>
      </c>
    </row>
    <row r="19" spans="1:17" x14ac:dyDescent="0.2">
      <c r="A19" s="8" t="s">
        <v>104215</v>
      </c>
      <c r="B19" s="8" t="s">
        <v>107829</v>
      </c>
      <c r="C19" s="8" t="s">
        <v>217</v>
      </c>
      <c r="D19" s="8" t="s">
        <v>217</v>
      </c>
      <c r="E19" s="8" t="s">
        <v>107796</v>
      </c>
      <c r="F19" s="8" t="s">
        <v>211</v>
      </c>
      <c r="G19" s="8" t="s">
        <v>140</v>
      </c>
      <c r="H19" s="8" t="s">
        <v>217</v>
      </c>
      <c r="I19" s="9">
        <v>64350000</v>
      </c>
      <c r="J19" s="9">
        <v>64350000</v>
      </c>
      <c r="K19" s="8" t="s">
        <v>211</v>
      </c>
      <c r="L19" s="8" t="s">
        <v>211</v>
      </c>
      <c r="M19" s="8" t="s">
        <v>107791</v>
      </c>
      <c r="N19" s="8" t="s">
        <v>15</v>
      </c>
      <c r="O19" s="8" t="s">
        <v>107792</v>
      </c>
      <c r="P19" s="8" t="s">
        <v>107793</v>
      </c>
      <c r="Q19" s="8" t="s">
        <v>107794</v>
      </c>
    </row>
    <row r="20" spans="1:17" x14ac:dyDescent="0.2">
      <c r="A20" s="8" t="s">
        <v>106048</v>
      </c>
      <c r="B20" s="8" t="s">
        <v>107815</v>
      </c>
      <c r="C20" s="8" t="s">
        <v>217</v>
      </c>
      <c r="D20" s="8" t="s">
        <v>217</v>
      </c>
      <c r="E20" s="8" t="s">
        <v>107796</v>
      </c>
      <c r="F20" s="8" t="s">
        <v>211</v>
      </c>
      <c r="G20" s="8" t="s">
        <v>140</v>
      </c>
      <c r="H20" s="8" t="s">
        <v>217</v>
      </c>
      <c r="I20" s="9">
        <v>102000000</v>
      </c>
      <c r="J20" s="9">
        <v>102000000</v>
      </c>
      <c r="K20" s="8" t="s">
        <v>211</v>
      </c>
      <c r="L20" s="8" t="s">
        <v>211</v>
      </c>
      <c r="M20" s="8" t="s">
        <v>107791</v>
      </c>
      <c r="N20" s="8" t="s">
        <v>15</v>
      </c>
      <c r="O20" s="8" t="s">
        <v>107792</v>
      </c>
      <c r="P20" s="8" t="s">
        <v>107793</v>
      </c>
      <c r="Q20" s="8" t="s">
        <v>107794</v>
      </c>
    </row>
    <row r="21" spans="1:17" x14ac:dyDescent="0.2">
      <c r="A21" s="8" t="s">
        <v>104237</v>
      </c>
      <c r="B21" s="8" t="s">
        <v>107830</v>
      </c>
      <c r="C21" s="8" t="s">
        <v>107813</v>
      </c>
      <c r="D21" s="8" t="s">
        <v>107813</v>
      </c>
      <c r="E21" s="8" t="s">
        <v>107814</v>
      </c>
      <c r="F21" s="8" t="s">
        <v>211</v>
      </c>
      <c r="G21" s="8" t="s">
        <v>140</v>
      </c>
      <c r="H21" s="8" t="s">
        <v>217</v>
      </c>
      <c r="I21" s="9">
        <v>120000000</v>
      </c>
      <c r="J21" s="9">
        <v>120000000</v>
      </c>
      <c r="K21" s="8" t="s">
        <v>211</v>
      </c>
      <c r="L21" s="8" t="s">
        <v>211</v>
      </c>
      <c r="M21" s="8" t="s">
        <v>107791</v>
      </c>
      <c r="N21" s="8" t="s">
        <v>15</v>
      </c>
      <c r="O21" s="8" t="s">
        <v>107792</v>
      </c>
      <c r="P21" s="8" t="s">
        <v>107793</v>
      </c>
      <c r="Q21" s="8" t="s">
        <v>107794</v>
      </c>
    </row>
    <row r="22" spans="1:17" x14ac:dyDescent="0.2">
      <c r="A22" s="8" t="s">
        <v>106048</v>
      </c>
      <c r="B22" s="8" t="s">
        <v>107815</v>
      </c>
      <c r="C22" s="8" t="s">
        <v>107820</v>
      </c>
      <c r="D22" s="8" t="s">
        <v>107820</v>
      </c>
      <c r="E22" s="8" t="s">
        <v>107796</v>
      </c>
      <c r="F22" s="8" t="s">
        <v>211</v>
      </c>
      <c r="G22" s="8" t="s">
        <v>140</v>
      </c>
      <c r="H22" s="8" t="s">
        <v>217</v>
      </c>
      <c r="I22" s="9">
        <v>233000000</v>
      </c>
      <c r="J22" s="9">
        <v>233000000</v>
      </c>
      <c r="K22" s="8" t="s">
        <v>211</v>
      </c>
      <c r="L22" s="8" t="s">
        <v>211</v>
      </c>
      <c r="M22" s="8" t="s">
        <v>107791</v>
      </c>
      <c r="N22" s="8" t="s">
        <v>15</v>
      </c>
      <c r="O22" s="8" t="s">
        <v>107831</v>
      </c>
      <c r="P22" s="8" t="s">
        <v>107793</v>
      </c>
      <c r="Q22" s="8" t="s">
        <v>107832</v>
      </c>
    </row>
    <row r="23" spans="1:17" x14ac:dyDescent="0.2">
      <c r="A23" s="8" t="s">
        <v>99940</v>
      </c>
      <c r="B23" s="8" t="s">
        <v>107833</v>
      </c>
      <c r="C23" s="8" t="s">
        <v>107834</v>
      </c>
      <c r="D23" s="8" t="s">
        <v>107834</v>
      </c>
      <c r="E23" s="8" t="s">
        <v>107810</v>
      </c>
      <c r="F23" s="8" t="s">
        <v>211</v>
      </c>
      <c r="G23" s="8" t="s">
        <v>17</v>
      </c>
      <c r="H23" s="8" t="s">
        <v>217</v>
      </c>
      <c r="I23" s="9">
        <v>699031875</v>
      </c>
      <c r="J23" s="9">
        <v>699031875</v>
      </c>
      <c r="K23" s="8" t="s">
        <v>211</v>
      </c>
      <c r="L23" s="8" t="s">
        <v>211</v>
      </c>
      <c r="M23" s="8" t="s">
        <v>107791</v>
      </c>
      <c r="N23" s="8" t="s">
        <v>15</v>
      </c>
      <c r="O23" s="8" t="s">
        <v>107792</v>
      </c>
      <c r="P23" s="8" t="s">
        <v>107793</v>
      </c>
      <c r="Q23" s="8" t="s">
        <v>107794</v>
      </c>
    </row>
    <row r="24" spans="1:17" x14ac:dyDescent="0.2">
      <c r="A24" s="8" t="s">
        <v>107835</v>
      </c>
      <c r="B24" s="8" t="s">
        <v>107836</v>
      </c>
      <c r="C24" s="8" t="s">
        <v>107813</v>
      </c>
      <c r="D24" s="8" t="s">
        <v>107813</v>
      </c>
      <c r="E24" s="8" t="s">
        <v>107803</v>
      </c>
      <c r="F24" s="8" t="s">
        <v>211</v>
      </c>
      <c r="G24" s="8" t="s">
        <v>37</v>
      </c>
      <c r="H24" s="8" t="s">
        <v>217</v>
      </c>
      <c r="I24" s="9">
        <v>95279000</v>
      </c>
      <c r="J24" s="9">
        <v>95279000</v>
      </c>
      <c r="K24" s="8" t="s">
        <v>211</v>
      </c>
      <c r="L24" s="8" t="s">
        <v>211</v>
      </c>
      <c r="M24" s="8" t="s">
        <v>107791</v>
      </c>
      <c r="N24" s="8" t="s">
        <v>15</v>
      </c>
      <c r="O24" s="8" t="s">
        <v>107792</v>
      </c>
      <c r="P24" s="8" t="s">
        <v>107793</v>
      </c>
      <c r="Q24" s="8" t="s">
        <v>107794</v>
      </c>
    </row>
    <row r="25" spans="1:17" x14ac:dyDescent="0.2">
      <c r="A25" s="8" t="s">
        <v>107837</v>
      </c>
      <c r="B25" s="8" t="s">
        <v>107838</v>
      </c>
      <c r="C25" s="8" t="s">
        <v>107820</v>
      </c>
      <c r="D25" s="8" t="s">
        <v>107820</v>
      </c>
      <c r="E25" s="8" t="s">
        <v>107814</v>
      </c>
      <c r="F25" s="8" t="s">
        <v>211</v>
      </c>
      <c r="G25" s="8" t="s">
        <v>51</v>
      </c>
      <c r="H25" s="8" t="s">
        <v>217</v>
      </c>
      <c r="I25" s="9">
        <v>20000000</v>
      </c>
      <c r="J25" s="9">
        <v>20000000</v>
      </c>
      <c r="K25" s="8" t="s">
        <v>211</v>
      </c>
      <c r="L25" s="8" t="s">
        <v>211</v>
      </c>
      <c r="M25" s="8" t="s">
        <v>107791</v>
      </c>
      <c r="N25" s="8" t="s">
        <v>15</v>
      </c>
      <c r="O25" s="8" t="s">
        <v>107792</v>
      </c>
      <c r="P25" s="8" t="s">
        <v>107793</v>
      </c>
      <c r="Q25" s="8" t="s">
        <v>107794</v>
      </c>
    </row>
    <row r="26" spans="1:17" x14ac:dyDescent="0.2">
      <c r="A26" s="8" t="s">
        <v>51390</v>
      </c>
      <c r="B26" s="8" t="s">
        <v>107839</v>
      </c>
      <c r="C26" s="8" t="s">
        <v>107802</v>
      </c>
      <c r="D26" s="8" t="s">
        <v>107802</v>
      </c>
      <c r="E26" s="8" t="s">
        <v>107840</v>
      </c>
      <c r="F26" s="8" t="s">
        <v>211</v>
      </c>
      <c r="G26" s="8" t="s">
        <v>51</v>
      </c>
      <c r="H26" s="8" t="s">
        <v>217</v>
      </c>
      <c r="I26" s="9">
        <v>119973150</v>
      </c>
      <c r="J26" s="9">
        <v>119973150</v>
      </c>
      <c r="K26" s="8" t="s">
        <v>211</v>
      </c>
      <c r="L26" s="8" t="s">
        <v>211</v>
      </c>
      <c r="M26" s="8" t="s">
        <v>107791</v>
      </c>
      <c r="N26" s="8" t="s">
        <v>15</v>
      </c>
      <c r="O26" s="8" t="s">
        <v>107792</v>
      </c>
      <c r="P26" s="8" t="s">
        <v>107793</v>
      </c>
      <c r="Q26" s="8" t="s">
        <v>107794</v>
      </c>
    </row>
    <row r="27" spans="1:17" x14ac:dyDescent="0.2">
      <c r="A27" s="8" t="s">
        <v>50488</v>
      </c>
      <c r="B27" s="8" t="s">
        <v>107841</v>
      </c>
      <c r="C27" s="8" t="s">
        <v>107813</v>
      </c>
      <c r="D27" s="8" t="s">
        <v>107813</v>
      </c>
      <c r="E27" s="8" t="s">
        <v>107840</v>
      </c>
      <c r="F27" s="8" t="s">
        <v>211</v>
      </c>
      <c r="G27" s="8" t="s">
        <v>51</v>
      </c>
      <c r="H27" s="8" t="s">
        <v>217</v>
      </c>
      <c r="I27" s="9">
        <v>22334000</v>
      </c>
      <c r="J27" s="9">
        <v>22334000</v>
      </c>
      <c r="K27" s="8" t="s">
        <v>211</v>
      </c>
      <c r="L27" s="8" t="s">
        <v>211</v>
      </c>
      <c r="M27" s="8" t="s">
        <v>107791</v>
      </c>
      <c r="N27" s="8" t="s">
        <v>15</v>
      </c>
      <c r="O27" s="8" t="s">
        <v>107792</v>
      </c>
      <c r="P27" s="8" t="s">
        <v>107793</v>
      </c>
      <c r="Q27" s="8" t="s">
        <v>107794</v>
      </c>
    </row>
    <row r="28" spans="1:17" x14ac:dyDescent="0.2">
      <c r="A28" s="8" t="s">
        <v>103959</v>
      </c>
      <c r="B28" s="8" t="s">
        <v>107842</v>
      </c>
      <c r="C28" s="8" t="s">
        <v>217</v>
      </c>
      <c r="D28" s="8" t="s">
        <v>217</v>
      </c>
      <c r="E28" s="8" t="s">
        <v>107843</v>
      </c>
      <c r="F28" s="8" t="s">
        <v>211</v>
      </c>
      <c r="G28" s="8" t="s">
        <v>51</v>
      </c>
      <c r="H28" s="8" t="s">
        <v>217</v>
      </c>
      <c r="I28" s="9">
        <v>90000000</v>
      </c>
      <c r="J28" s="9">
        <v>90000000</v>
      </c>
      <c r="K28" s="8" t="s">
        <v>211</v>
      </c>
      <c r="L28" s="8" t="s">
        <v>211</v>
      </c>
      <c r="M28" s="8" t="s">
        <v>107791</v>
      </c>
      <c r="N28" s="8" t="s">
        <v>15</v>
      </c>
      <c r="O28" s="8" t="s">
        <v>107797</v>
      </c>
      <c r="P28" s="8" t="s">
        <v>107793</v>
      </c>
      <c r="Q28" s="8" t="s">
        <v>107798</v>
      </c>
    </row>
    <row r="29" spans="1:17" x14ac:dyDescent="0.2">
      <c r="A29" s="8" t="s">
        <v>105268</v>
      </c>
      <c r="B29" s="8" t="s">
        <v>107844</v>
      </c>
      <c r="C29" s="8" t="s">
        <v>107802</v>
      </c>
      <c r="D29" s="8" t="s">
        <v>107802</v>
      </c>
      <c r="E29" s="8" t="s">
        <v>107845</v>
      </c>
      <c r="F29" s="8" t="s">
        <v>211</v>
      </c>
      <c r="G29" s="8" t="s">
        <v>51</v>
      </c>
      <c r="H29" s="8" t="s">
        <v>217</v>
      </c>
      <c r="I29" s="9">
        <v>85000000</v>
      </c>
      <c r="J29" s="9">
        <v>85000000</v>
      </c>
      <c r="K29" s="8" t="s">
        <v>211</v>
      </c>
      <c r="L29" s="8" t="s">
        <v>211</v>
      </c>
      <c r="M29" s="8" t="s">
        <v>107791</v>
      </c>
      <c r="N29" s="8" t="s">
        <v>15</v>
      </c>
      <c r="O29" s="8" t="s">
        <v>107797</v>
      </c>
      <c r="P29" s="8" t="s">
        <v>107793</v>
      </c>
      <c r="Q29" s="8" t="s">
        <v>107798</v>
      </c>
    </row>
    <row r="30" spans="1:17" x14ac:dyDescent="0.2">
      <c r="A30" s="8" t="s">
        <v>107846</v>
      </c>
      <c r="B30" s="8" t="s">
        <v>107847</v>
      </c>
      <c r="C30" s="8" t="s">
        <v>107826</v>
      </c>
      <c r="D30" s="8" t="s">
        <v>107826</v>
      </c>
      <c r="E30" s="8" t="s">
        <v>107848</v>
      </c>
      <c r="F30" s="8" t="s">
        <v>211</v>
      </c>
      <c r="G30" s="8" t="s">
        <v>51</v>
      </c>
      <c r="H30" s="8" t="s">
        <v>217</v>
      </c>
      <c r="I30" s="9">
        <v>45000000</v>
      </c>
      <c r="J30" s="9">
        <v>45000000</v>
      </c>
      <c r="K30" s="8" t="s">
        <v>211</v>
      </c>
      <c r="L30" s="8" t="s">
        <v>211</v>
      </c>
      <c r="M30" s="8" t="s">
        <v>107791</v>
      </c>
      <c r="N30" s="8" t="s">
        <v>15</v>
      </c>
      <c r="O30" s="8" t="s">
        <v>107792</v>
      </c>
      <c r="P30" s="8" t="s">
        <v>107793</v>
      </c>
      <c r="Q30" s="8" t="s">
        <v>107794</v>
      </c>
    </row>
    <row r="31" spans="1:17" x14ac:dyDescent="0.2">
      <c r="A31" s="8" t="s">
        <v>104319</v>
      </c>
      <c r="B31" s="8" t="s">
        <v>107849</v>
      </c>
      <c r="C31" s="8" t="s">
        <v>107820</v>
      </c>
      <c r="D31" s="8" t="s">
        <v>107820</v>
      </c>
      <c r="E31" s="8" t="s">
        <v>107814</v>
      </c>
      <c r="F31" s="8" t="s">
        <v>211</v>
      </c>
      <c r="G31" s="8" t="s">
        <v>51</v>
      </c>
      <c r="H31" s="8" t="s">
        <v>217</v>
      </c>
      <c r="I31" s="9">
        <v>53343180</v>
      </c>
      <c r="J31" s="9">
        <v>53343180</v>
      </c>
      <c r="K31" s="8" t="s">
        <v>211</v>
      </c>
      <c r="L31" s="8" t="s">
        <v>211</v>
      </c>
      <c r="M31" s="8" t="s">
        <v>107791</v>
      </c>
      <c r="N31" s="8" t="s">
        <v>15</v>
      </c>
      <c r="O31" s="8" t="s">
        <v>107792</v>
      </c>
      <c r="P31" s="8" t="s">
        <v>107793</v>
      </c>
      <c r="Q31" s="8" t="s">
        <v>107794</v>
      </c>
    </row>
    <row r="32" spans="1:17" x14ac:dyDescent="0.2">
      <c r="A32" s="8" t="s">
        <v>107850</v>
      </c>
      <c r="B32" s="8" t="s">
        <v>107851</v>
      </c>
      <c r="C32" s="8" t="s">
        <v>107820</v>
      </c>
      <c r="D32" s="8" t="s">
        <v>107820</v>
      </c>
      <c r="E32" s="8" t="s">
        <v>107814</v>
      </c>
      <c r="F32" s="8" t="s">
        <v>211</v>
      </c>
      <c r="G32" s="8" t="s">
        <v>51</v>
      </c>
      <c r="H32" s="8" t="s">
        <v>217</v>
      </c>
      <c r="I32" s="9">
        <v>80000000</v>
      </c>
      <c r="J32" s="9">
        <v>80000000</v>
      </c>
      <c r="K32" s="8" t="s">
        <v>211</v>
      </c>
      <c r="L32" s="8" t="s">
        <v>211</v>
      </c>
      <c r="M32" s="8" t="s">
        <v>107791</v>
      </c>
      <c r="N32" s="8" t="s">
        <v>15</v>
      </c>
      <c r="O32" s="8" t="s">
        <v>107792</v>
      </c>
      <c r="P32" s="8" t="s">
        <v>107793</v>
      </c>
      <c r="Q32" s="8" t="s">
        <v>107794</v>
      </c>
    </row>
    <row r="33" spans="1:17" x14ac:dyDescent="0.2">
      <c r="A33" s="8" t="s">
        <v>50410</v>
      </c>
      <c r="B33" s="8" t="s">
        <v>107852</v>
      </c>
      <c r="C33" s="8" t="s">
        <v>107813</v>
      </c>
      <c r="D33" s="8" t="s">
        <v>107813</v>
      </c>
      <c r="E33" s="8" t="s">
        <v>107803</v>
      </c>
      <c r="F33" s="8" t="s">
        <v>211</v>
      </c>
      <c r="G33" s="8" t="s">
        <v>65</v>
      </c>
      <c r="H33" s="8" t="s">
        <v>217</v>
      </c>
      <c r="I33" s="9">
        <v>197037000</v>
      </c>
      <c r="J33" s="9">
        <v>197037000</v>
      </c>
      <c r="K33" s="8" t="s">
        <v>211</v>
      </c>
      <c r="L33" s="8" t="s">
        <v>211</v>
      </c>
      <c r="M33" s="8" t="s">
        <v>107791</v>
      </c>
      <c r="N33" s="8" t="s">
        <v>15</v>
      </c>
      <c r="O33" s="8" t="s">
        <v>107797</v>
      </c>
      <c r="P33" s="8" t="s">
        <v>107793</v>
      </c>
      <c r="Q33" s="8" t="s">
        <v>107798</v>
      </c>
    </row>
    <row r="34" spans="1:17" x14ac:dyDescent="0.2">
      <c r="A34" s="8" t="s">
        <v>107853</v>
      </c>
      <c r="B34" s="8" t="s">
        <v>107854</v>
      </c>
      <c r="C34" s="8" t="s">
        <v>107820</v>
      </c>
      <c r="D34" s="8" t="s">
        <v>107820</v>
      </c>
      <c r="E34" s="8" t="s">
        <v>107796</v>
      </c>
      <c r="F34" s="8" t="s">
        <v>211</v>
      </c>
      <c r="G34" s="8" t="s">
        <v>72</v>
      </c>
      <c r="H34" s="8" t="s">
        <v>217</v>
      </c>
      <c r="I34" s="9">
        <v>15000000</v>
      </c>
      <c r="J34" s="9">
        <v>15000000</v>
      </c>
      <c r="K34" s="8" t="s">
        <v>211</v>
      </c>
      <c r="L34" s="8" t="s">
        <v>211</v>
      </c>
      <c r="M34" s="8" t="s">
        <v>107791</v>
      </c>
      <c r="N34" s="8" t="s">
        <v>15</v>
      </c>
      <c r="O34" s="8" t="s">
        <v>107797</v>
      </c>
      <c r="P34" s="8" t="s">
        <v>107793</v>
      </c>
      <c r="Q34" s="8" t="s">
        <v>107798</v>
      </c>
    </row>
    <row r="35" spans="1:17" x14ac:dyDescent="0.2">
      <c r="A35" s="8" t="s">
        <v>51120</v>
      </c>
      <c r="B35" s="8" t="s">
        <v>107855</v>
      </c>
      <c r="C35" s="8" t="s">
        <v>217</v>
      </c>
      <c r="D35" s="8" t="s">
        <v>217</v>
      </c>
      <c r="E35" s="8" t="s">
        <v>107856</v>
      </c>
      <c r="F35" s="8" t="s">
        <v>211</v>
      </c>
      <c r="G35" s="8" t="s">
        <v>72</v>
      </c>
      <c r="H35" s="8" t="s">
        <v>217</v>
      </c>
      <c r="I35" s="9">
        <v>4000000</v>
      </c>
      <c r="J35" s="9">
        <v>4000000</v>
      </c>
      <c r="K35" s="8" t="s">
        <v>211</v>
      </c>
      <c r="L35" s="8" t="s">
        <v>211</v>
      </c>
      <c r="M35" s="8" t="s">
        <v>107791</v>
      </c>
      <c r="N35" s="8" t="s">
        <v>15</v>
      </c>
      <c r="O35" s="8" t="s">
        <v>107797</v>
      </c>
      <c r="P35" s="8" t="s">
        <v>107793</v>
      </c>
      <c r="Q35" s="8" t="s">
        <v>107798</v>
      </c>
    </row>
    <row r="36" spans="1:17" x14ac:dyDescent="0.2">
      <c r="A36" s="8" t="s">
        <v>104109</v>
      </c>
      <c r="B36" s="8" t="s">
        <v>107857</v>
      </c>
      <c r="C36" s="8" t="s">
        <v>217</v>
      </c>
      <c r="D36" s="8" t="s">
        <v>217</v>
      </c>
      <c r="E36" s="8" t="s">
        <v>107803</v>
      </c>
      <c r="F36" s="8" t="s">
        <v>211</v>
      </c>
      <c r="G36" s="8" t="s">
        <v>133</v>
      </c>
      <c r="H36" s="8" t="s">
        <v>217</v>
      </c>
      <c r="I36" s="9">
        <v>28000000</v>
      </c>
      <c r="J36" s="9">
        <v>28000000</v>
      </c>
      <c r="K36" s="8" t="s">
        <v>211</v>
      </c>
      <c r="L36" s="8" t="s">
        <v>211</v>
      </c>
      <c r="M36" s="8" t="s">
        <v>107791</v>
      </c>
      <c r="N36" s="8" t="s">
        <v>15</v>
      </c>
      <c r="O36" s="8" t="s">
        <v>107797</v>
      </c>
      <c r="P36" s="8" t="s">
        <v>107793</v>
      </c>
      <c r="Q36" s="8" t="s">
        <v>107798</v>
      </c>
    </row>
    <row r="37" spans="1:17" x14ac:dyDescent="0.2">
      <c r="A37" s="8" t="s">
        <v>103599</v>
      </c>
      <c r="B37" s="8" t="s">
        <v>107858</v>
      </c>
      <c r="C37" s="8" t="s">
        <v>217</v>
      </c>
      <c r="D37" s="8" t="s">
        <v>217</v>
      </c>
      <c r="E37" s="8" t="s">
        <v>107796</v>
      </c>
      <c r="F37" s="8" t="s">
        <v>211</v>
      </c>
      <c r="G37" s="8" t="s">
        <v>133</v>
      </c>
      <c r="H37" s="8" t="s">
        <v>217</v>
      </c>
      <c r="I37" s="9">
        <v>235000000</v>
      </c>
      <c r="J37" s="9">
        <v>235000000</v>
      </c>
      <c r="K37" s="8" t="s">
        <v>211</v>
      </c>
      <c r="L37" s="8" t="s">
        <v>211</v>
      </c>
      <c r="M37" s="8" t="s">
        <v>107791</v>
      </c>
      <c r="N37" s="8" t="s">
        <v>15</v>
      </c>
      <c r="O37" s="8" t="s">
        <v>107797</v>
      </c>
      <c r="P37" s="8" t="s">
        <v>107793</v>
      </c>
      <c r="Q37" s="8" t="s">
        <v>107798</v>
      </c>
    </row>
    <row r="38" spans="1:17" x14ac:dyDescent="0.2">
      <c r="A38" s="8" t="s">
        <v>96159</v>
      </c>
      <c r="B38" s="8" t="s">
        <v>107859</v>
      </c>
      <c r="C38" s="8" t="s">
        <v>217</v>
      </c>
      <c r="D38" s="8" t="s">
        <v>217</v>
      </c>
      <c r="E38" s="8" t="s">
        <v>107796</v>
      </c>
      <c r="F38" s="8" t="s">
        <v>211</v>
      </c>
      <c r="G38" s="8" t="s">
        <v>133</v>
      </c>
      <c r="H38" s="8" t="s">
        <v>217</v>
      </c>
      <c r="I38" s="9">
        <v>5000000</v>
      </c>
      <c r="J38" s="9">
        <v>5000000</v>
      </c>
      <c r="K38" s="8" t="s">
        <v>211</v>
      </c>
      <c r="L38" s="8" t="s">
        <v>211</v>
      </c>
      <c r="M38" s="8" t="s">
        <v>107791</v>
      </c>
      <c r="N38" s="8" t="s">
        <v>15</v>
      </c>
      <c r="O38" s="8" t="s">
        <v>107797</v>
      </c>
      <c r="P38" s="8" t="s">
        <v>107793</v>
      </c>
      <c r="Q38" s="8" t="s">
        <v>107798</v>
      </c>
    </row>
    <row r="39" spans="1:17" x14ac:dyDescent="0.2">
      <c r="A39" s="8" t="s">
        <v>103777</v>
      </c>
      <c r="B39" s="8" t="s">
        <v>107860</v>
      </c>
      <c r="C39" s="8" t="s">
        <v>217</v>
      </c>
      <c r="D39" s="8" t="s">
        <v>217</v>
      </c>
      <c r="E39" s="8" t="s">
        <v>107856</v>
      </c>
      <c r="F39" s="8" t="s">
        <v>211</v>
      </c>
      <c r="G39" s="8" t="s">
        <v>133</v>
      </c>
      <c r="H39" s="8" t="s">
        <v>217</v>
      </c>
      <c r="I39" s="9">
        <v>1104531084</v>
      </c>
      <c r="J39" s="9">
        <v>1104531084</v>
      </c>
      <c r="K39" s="8" t="s">
        <v>211</v>
      </c>
      <c r="L39" s="8" t="s">
        <v>211</v>
      </c>
      <c r="M39" s="8" t="s">
        <v>107791</v>
      </c>
      <c r="N39" s="8" t="s">
        <v>15</v>
      </c>
      <c r="O39" s="8" t="s">
        <v>107797</v>
      </c>
      <c r="P39" s="8" t="s">
        <v>107793</v>
      </c>
      <c r="Q39" s="8" t="s">
        <v>107798</v>
      </c>
    </row>
    <row r="40" spans="1:17" x14ac:dyDescent="0.2">
      <c r="A40" s="8" t="s">
        <v>103777</v>
      </c>
      <c r="B40" s="8" t="s">
        <v>107861</v>
      </c>
      <c r="C40" s="8" t="s">
        <v>107813</v>
      </c>
      <c r="D40" s="8" t="s">
        <v>107813</v>
      </c>
      <c r="E40" s="8" t="s">
        <v>107790</v>
      </c>
      <c r="F40" s="8" t="s">
        <v>211</v>
      </c>
      <c r="G40" s="8" t="s">
        <v>133</v>
      </c>
      <c r="H40" s="8" t="s">
        <v>217</v>
      </c>
      <c r="I40" s="9">
        <v>23968916</v>
      </c>
      <c r="J40" s="9">
        <v>23968916</v>
      </c>
      <c r="K40" s="8" t="s">
        <v>211</v>
      </c>
      <c r="L40" s="8" t="s">
        <v>211</v>
      </c>
      <c r="M40" s="8" t="s">
        <v>107791</v>
      </c>
      <c r="N40" s="8" t="s">
        <v>15</v>
      </c>
      <c r="O40" s="8" t="s">
        <v>107797</v>
      </c>
      <c r="P40" s="8" t="s">
        <v>107793</v>
      </c>
      <c r="Q40" s="8" t="s">
        <v>107798</v>
      </c>
    </row>
    <row r="41" spans="1:17" x14ac:dyDescent="0.2">
      <c r="A41" s="8" t="s">
        <v>107862</v>
      </c>
      <c r="B41" s="8" t="s">
        <v>107863</v>
      </c>
      <c r="C41" s="8" t="s">
        <v>217</v>
      </c>
      <c r="D41" s="8" t="s">
        <v>217</v>
      </c>
      <c r="E41" s="8" t="s">
        <v>107796</v>
      </c>
      <c r="F41" s="8" t="s">
        <v>211</v>
      </c>
      <c r="G41" s="8" t="s">
        <v>133</v>
      </c>
      <c r="H41" s="8" t="s">
        <v>217</v>
      </c>
      <c r="I41" s="9">
        <v>2000000</v>
      </c>
      <c r="J41" s="9">
        <v>2000000</v>
      </c>
      <c r="K41" s="8" t="s">
        <v>211</v>
      </c>
      <c r="L41" s="8" t="s">
        <v>211</v>
      </c>
      <c r="M41" s="8" t="s">
        <v>107791</v>
      </c>
      <c r="N41" s="8" t="s">
        <v>15</v>
      </c>
      <c r="O41" s="8" t="s">
        <v>107797</v>
      </c>
      <c r="P41" s="8" t="s">
        <v>107793</v>
      </c>
      <c r="Q41" s="8" t="s">
        <v>107798</v>
      </c>
    </row>
    <row r="42" spans="1:17" x14ac:dyDescent="0.2">
      <c r="A42" s="8" t="s">
        <v>51390</v>
      </c>
      <c r="B42" s="8" t="s">
        <v>107864</v>
      </c>
      <c r="C42" s="8" t="s">
        <v>107865</v>
      </c>
      <c r="D42" s="8" t="s">
        <v>107865</v>
      </c>
      <c r="E42" s="8" t="s">
        <v>107810</v>
      </c>
      <c r="F42" s="8" t="s">
        <v>211</v>
      </c>
      <c r="G42" s="8" t="s">
        <v>133</v>
      </c>
      <c r="H42" s="8" t="s">
        <v>217</v>
      </c>
      <c r="I42" s="9">
        <v>95000000</v>
      </c>
      <c r="J42" s="9">
        <v>95000000</v>
      </c>
      <c r="K42" s="8" t="s">
        <v>211</v>
      </c>
      <c r="L42" s="8" t="s">
        <v>211</v>
      </c>
      <c r="M42" s="8" t="s">
        <v>107791</v>
      </c>
      <c r="N42" s="8" t="s">
        <v>15</v>
      </c>
      <c r="O42" s="8" t="s">
        <v>107792</v>
      </c>
      <c r="P42" s="8" t="s">
        <v>107793</v>
      </c>
      <c r="Q42" s="8" t="s">
        <v>107794</v>
      </c>
    </row>
    <row r="43" spans="1:17" x14ac:dyDescent="0.2">
      <c r="A43" s="8" t="s">
        <v>107866</v>
      </c>
      <c r="B43" s="8" t="s">
        <v>107867</v>
      </c>
      <c r="C43" s="8" t="s">
        <v>107820</v>
      </c>
      <c r="D43" s="8" t="s">
        <v>107820</v>
      </c>
      <c r="E43" s="8" t="s">
        <v>107814</v>
      </c>
      <c r="F43" s="8" t="s">
        <v>211</v>
      </c>
      <c r="G43" s="8" t="s">
        <v>133</v>
      </c>
      <c r="H43" s="8" t="s">
        <v>217</v>
      </c>
      <c r="I43" s="9">
        <v>13000000</v>
      </c>
      <c r="J43" s="9">
        <v>13000000</v>
      </c>
      <c r="K43" s="8" t="s">
        <v>211</v>
      </c>
      <c r="L43" s="8" t="s">
        <v>211</v>
      </c>
      <c r="M43" s="8" t="s">
        <v>107791</v>
      </c>
      <c r="N43" s="8" t="s">
        <v>15</v>
      </c>
      <c r="O43" s="8" t="s">
        <v>107792</v>
      </c>
      <c r="P43" s="8" t="s">
        <v>107793</v>
      </c>
      <c r="Q43" s="8" t="s">
        <v>107794</v>
      </c>
    </row>
    <row r="44" spans="1:17" x14ac:dyDescent="0.2">
      <c r="A44" s="8" t="s">
        <v>103695</v>
      </c>
      <c r="B44" s="8" t="s">
        <v>107868</v>
      </c>
      <c r="C44" s="8" t="s">
        <v>107820</v>
      </c>
      <c r="D44" s="8" t="s">
        <v>107820</v>
      </c>
      <c r="E44" s="8" t="s">
        <v>107814</v>
      </c>
      <c r="F44" s="8" t="s">
        <v>211</v>
      </c>
      <c r="G44" s="8" t="s">
        <v>133</v>
      </c>
      <c r="H44" s="8" t="s">
        <v>217</v>
      </c>
      <c r="I44" s="9">
        <v>80330000</v>
      </c>
      <c r="J44" s="9">
        <v>80330000</v>
      </c>
      <c r="K44" s="8" t="s">
        <v>211</v>
      </c>
      <c r="L44" s="8" t="s">
        <v>211</v>
      </c>
      <c r="M44" s="8" t="s">
        <v>107791</v>
      </c>
      <c r="N44" s="8" t="s">
        <v>15</v>
      </c>
      <c r="O44" s="8" t="s">
        <v>107792</v>
      </c>
      <c r="P44" s="8" t="s">
        <v>107793</v>
      </c>
      <c r="Q44" s="8" t="s">
        <v>107794</v>
      </c>
    </row>
    <row r="45" spans="1:17" x14ac:dyDescent="0.2">
      <c r="A45" s="8" t="s">
        <v>107869</v>
      </c>
      <c r="B45" s="8" t="s">
        <v>107870</v>
      </c>
      <c r="C45" s="8" t="s">
        <v>217</v>
      </c>
      <c r="D45" s="8" t="s">
        <v>217</v>
      </c>
      <c r="E45" s="8" t="s">
        <v>107796</v>
      </c>
      <c r="F45" s="8" t="s">
        <v>211</v>
      </c>
      <c r="G45" s="8" t="s">
        <v>133</v>
      </c>
      <c r="H45" s="8" t="s">
        <v>217</v>
      </c>
      <c r="I45" s="9">
        <v>91102000</v>
      </c>
      <c r="J45" s="9">
        <v>91102000</v>
      </c>
      <c r="K45" s="8" t="s">
        <v>211</v>
      </c>
      <c r="L45" s="8" t="s">
        <v>211</v>
      </c>
      <c r="M45" s="8" t="s">
        <v>107791</v>
      </c>
      <c r="N45" s="8" t="s">
        <v>15</v>
      </c>
      <c r="O45" s="8" t="s">
        <v>107792</v>
      </c>
      <c r="P45" s="8" t="s">
        <v>107793</v>
      </c>
      <c r="Q45" s="8" t="s">
        <v>107794</v>
      </c>
    </row>
    <row r="46" spans="1:17" x14ac:dyDescent="0.2">
      <c r="A46" s="8" t="s">
        <v>107869</v>
      </c>
      <c r="B46" s="8" t="s">
        <v>107871</v>
      </c>
      <c r="C46" s="8" t="s">
        <v>217</v>
      </c>
      <c r="D46" s="8" t="s">
        <v>217</v>
      </c>
      <c r="E46" s="8" t="s">
        <v>107796</v>
      </c>
      <c r="F46" s="8" t="s">
        <v>211</v>
      </c>
      <c r="G46" s="8" t="s">
        <v>133</v>
      </c>
      <c r="H46" s="8" t="s">
        <v>217</v>
      </c>
      <c r="I46" s="9">
        <v>85635000</v>
      </c>
      <c r="J46" s="9">
        <v>85635000</v>
      </c>
      <c r="K46" s="8" t="s">
        <v>211</v>
      </c>
      <c r="L46" s="8" t="s">
        <v>211</v>
      </c>
      <c r="M46" s="8" t="s">
        <v>107791</v>
      </c>
      <c r="N46" s="8" t="s">
        <v>15</v>
      </c>
      <c r="O46" s="8" t="s">
        <v>107792</v>
      </c>
      <c r="P46" s="8" t="s">
        <v>107793</v>
      </c>
      <c r="Q46" s="8" t="s">
        <v>107794</v>
      </c>
    </row>
    <row r="47" spans="1:17" x14ac:dyDescent="0.2">
      <c r="A47" s="8" t="s">
        <v>107869</v>
      </c>
      <c r="B47" s="8" t="s">
        <v>107872</v>
      </c>
      <c r="C47" s="8" t="s">
        <v>107820</v>
      </c>
      <c r="D47" s="8" t="s">
        <v>107820</v>
      </c>
      <c r="E47" s="8" t="s">
        <v>107848</v>
      </c>
      <c r="F47" s="8" t="s">
        <v>211</v>
      </c>
      <c r="G47" s="8" t="s">
        <v>133</v>
      </c>
      <c r="H47" s="8" t="s">
        <v>217</v>
      </c>
      <c r="I47" s="9">
        <v>33294000</v>
      </c>
      <c r="J47" s="9">
        <v>33294000</v>
      </c>
      <c r="K47" s="8" t="s">
        <v>211</v>
      </c>
      <c r="L47" s="8" t="s">
        <v>211</v>
      </c>
      <c r="N47" s="8" t="s">
        <v>15</v>
      </c>
      <c r="O47" s="8" t="s">
        <v>107792</v>
      </c>
      <c r="P47" s="8" t="s">
        <v>107793</v>
      </c>
      <c r="Q47" s="8" t="s">
        <v>107794</v>
      </c>
    </row>
    <row r="48" spans="1:17" x14ac:dyDescent="0.2">
      <c r="A48" s="8" t="s">
        <v>107869</v>
      </c>
      <c r="B48" s="8" t="s">
        <v>107873</v>
      </c>
      <c r="C48" s="8" t="s">
        <v>107820</v>
      </c>
      <c r="D48" s="8" t="s">
        <v>107820</v>
      </c>
      <c r="E48" s="8" t="s">
        <v>107814</v>
      </c>
      <c r="F48" s="8" t="s">
        <v>211</v>
      </c>
      <c r="G48" s="8" t="s">
        <v>133</v>
      </c>
      <c r="H48" s="8" t="s">
        <v>217</v>
      </c>
      <c r="I48" s="9">
        <v>72050000</v>
      </c>
      <c r="J48" s="9">
        <v>72050000</v>
      </c>
      <c r="K48" s="8" t="s">
        <v>211</v>
      </c>
      <c r="L48" s="8" t="s">
        <v>211</v>
      </c>
      <c r="M48" s="8" t="s">
        <v>107791</v>
      </c>
      <c r="N48" s="8" t="s">
        <v>15</v>
      </c>
      <c r="O48" s="8" t="s">
        <v>107792</v>
      </c>
      <c r="P48" s="8" t="s">
        <v>107793</v>
      </c>
      <c r="Q48" s="8" t="s">
        <v>107794</v>
      </c>
    </row>
    <row r="49" spans="1:17" x14ac:dyDescent="0.2">
      <c r="A49" s="8" t="s">
        <v>99940</v>
      </c>
      <c r="B49" s="8" t="s">
        <v>107874</v>
      </c>
      <c r="C49" s="8" t="s">
        <v>217</v>
      </c>
      <c r="D49" s="8" t="s">
        <v>217</v>
      </c>
      <c r="E49" s="8" t="s">
        <v>107875</v>
      </c>
      <c r="F49" s="8" t="s">
        <v>211</v>
      </c>
      <c r="G49" s="8" t="s">
        <v>133</v>
      </c>
      <c r="H49" s="8" t="s">
        <v>217</v>
      </c>
      <c r="I49" s="9">
        <v>107824500</v>
      </c>
      <c r="J49" s="9">
        <v>107824500</v>
      </c>
      <c r="K49" s="8" t="s">
        <v>211</v>
      </c>
      <c r="L49" s="8" t="s">
        <v>211</v>
      </c>
      <c r="M49" s="8" t="s">
        <v>107791</v>
      </c>
      <c r="N49" s="8" t="s">
        <v>15</v>
      </c>
      <c r="O49" s="8" t="s">
        <v>107792</v>
      </c>
      <c r="P49" s="8" t="s">
        <v>107793</v>
      </c>
      <c r="Q49" s="8" t="s">
        <v>107794</v>
      </c>
    </row>
    <row r="50" spans="1:17" x14ac:dyDescent="0.2">
      <c r="A50" s="8" t="s">
        <v>99940</v>
      </c>
      <c r="B50" s="8" t="s">
        <v>107876</v>
      </c>
      <c r="C50" s="8" t="s">
        <v>217</v>
      </c>
      <c r="D50" s="8" t="s">
        <v>217</v>
      </c>
      <c r="E50" s="8" t="s">
        <v>107875</v>
      </c>
      <c r="F50" s="8" t="s">
        <v>211</v>
      </c>
      <c r="G50" s="8" t="s">
        <v>133</v>
      </c>
      <c r="H50" s="8" t="s">
        <v>217</v>
      </c>
      <c r="I50" s="9">
        <v>90436500</v>
      </c>
      <c r="J50" s="9">
        <v>90436500</v>
      </c>
      <c r="K50" s="8" t="s">
        <v>211</v>
      </c>
      <c r="L50" s="8" t="s">
        <v>211</v>
      </c>
      <c r="M50" s="8" t="s">
        <v>107791</v>
      </c>
      <c r="N50" s="8" t="s">
        <v>15</v>
      </c>
      <c r="O50" s="8" t="s">
        <v>107792</v>
      </c>
      <c r="P50" s="8" t="s">
        <v>107793</v>
      </c>
      <c r="Q50" s="8" t="s">
        <v>107794</v>
      </c>
    </row>
    <row r="51" spans="1:17" x14ac:dyDescent="0.2">
      <c r="A51" s="8" t="s">
        <v>99940</v>
      </c>
      <c r="B51" s="8" t="s">
        <v>107877</v>
      </c>
      <c r="C51" s="8" t="s">
        <v>217</v>
      </c>
      <c r="D51" s="8" t="s">
        <v>217</v>
      </c>
      <c r="E51" s="8" t="s">
        <v>107843</v>
      </c>
      <c r="F51" s="8" t="s">
        <v>211</v>
      </c>
      <c r="G51" s="8" t="s">
        <v>133</v>
      </c>
      <c r="H51" s="8" t="s">
        <v>217</v>
      </c>
      <c r="I51" s="9">
        <v>60291000</v>
      </c>
      <c r="J51" s="9">
        <v>60291000</v>
      </c>
      <c r="K51" s="8" t="s">
        <v>211</v>
      </c>
      <c r="L51" s="8" t="s">
        <v>211</v>
      </c>
      <c r="M51" s="8" t="s">
        <v>107791</v>
      </c>
      <c r="N51" s="8" t="s">
        <v>15</v>
      </c>
      <c r="O51" s="8" t="s">
        <v>107792</v>
      </c>
      <c r="P51" s="8" t="s">
        <v>107793</v>
      </c>
      <c r="Q51" s="8" t="s">
        <v>107794</v>
      </c>
    </row>
    <row r="52" spans="1:17" x14ac:dyDescent="0.2">
      <c r="A52" s="8" t="s">
        <v>99940</v>
      </c>
      <c r="B52" s="8" t="s">
        <v>107878</v>
      </c>
      <c r="C52" s="8" t="s">
        <v>107820</v>
      </c>
      <c r="D52" s="8" t="s">
        <v>107820</v>
      </c>
      <c r="E52" s="8" t="s">
        <v>107879</v>
      </c>
      <c r="F52" s="8" t="s">
        <v>211</v>
      </c>
      <c r="G52" s="8" t="s">
        <v>133</v>
      </c>
      <c r="H52" s="8" t="s">
        <v>217</v>
      </c>
      <c r="I52" s="9">
        <v>43065000</v>
      </c>
      <c r="J52" s="9">
        <v>43065000</v>
      </c>
      <c r="K52" s="8" t="s">
        <v>211</v>
      </c>
      <c r="L52" s="8" t="s">
        <v>211</v>
      </c>
      <c r="M52" s="8" t="s">
        <v>107791</v>
      </c>
      <c r="N52" s="8" t="s">
        <v>15</v>
      </c>
      <c r="O52" s="8" t="s">
        <v>107792</v>
      </c>
      <c r="P52" s="8" t="s">
        <v>107793</v>
      </c>
      <c r="Q52" s="8" t="s">
        <v>107794</v>
      </c>
    </row>
    <row r="53" spans="1:17" x14ac:dyDescent="0.2">
      <c r="A53" s="8" t="s">
        <v>99940</v>
      </c>
      <c r="B53" s="8" t="s">
        <v>107880</v>
      </c>
      <c r="C53" s="8" t="s">
        <v>217</v>
      </c>
      <c r="D53" s="8" t="s">
        <v>217</v>
      </c>
      <c r="E53" s="8" t="s">
        <v>107814</v>
      </c>
      <c r="F53" s="8" t="s">
        <v>211</v>
      </c>
      <c r="G53" s="8" t="s">
        <v>133</v>
      </c>
      <c r="H53" s="8" t="s">
        <v>217</v>
      </c>
      <c r="I53" s="9">
        <v>61290000</v>
      </c>
      <c r="J53" s="9">
        <v>61290000</v>
      </c>
      <c r="K53" s="8" t="s">
        <v>211</v>
      </c>
      <c r="L53" s="8" t="s">
        <v>211</v>
      </c>
      <c r="M53" s="8" t="s">
        <v>107791</v>
      </c>
      <c r="N53" s="8" t="s">
        <v>15</v>
      </c>
      <c r="O53" s="8" t="s">
        <v>107792</v>
      </c>
      <c r="P53" s="8" t="s">
        <v>107793</v>
      </c>
      <c r="Q53" s="8" t="s">
        <v>107794</v>
      </c>
    </row>
    <row r="54" spans="1:17" x14ac:dyDescent="0.2">
      <c r="A54" s="8" t="s">
        <v>107788</v>
      </c>
      <c r="B54" s="8" t="s">
        <v>107881</v>
      </c>
      <c r="C54" s="8" t="s">
        <v>217</v>
      </c>
      <c r="D54" s="8" t="s">
        <v>217</v>
      </c>
      <c r="E54" s="8" t="s">
        <v>107796</v>
      </c>
      <c r="F54" s="8" t="s">
        <v>211</v>
      </c>
      <c r="G54" s="8" t="s">
        <v>133</v>
      </c>
      <c r="H54" s="8" t="s">
        <v>217</v>
      </c>
      <c r="I54" s="9">
        <v>157691375</v>
      </c>
      <c r="J54" s="9">
        <v>157691375</v>
      </c>
      <c r="K54" s="8" t="s">
        <v>211</v>
      </c>
      <c r="L54" s="8" t="s">
        <v>211</v>
      </c>
      <c r="M54" s="8" t="s">
        <v>107791</v>
      </c>
      <c r="N54" s="8" t="s">
        <v>15</v>
      </c>
      <c r="O54" s="8" t="s">
        <v>107792</v>
      </c>
      <c r="P54" s="8" t="s">
        <v>107793</v>
      </c>
      <c r="Q54" s="8" t="s">
        <v>107794</v>
      </c>
    </row>
    <row r="55" spans="1:17" x14ac:dyDescent="0.2">
      <c r="A55" s="8" t="s">
        <v>103859</v>
      </c>
      <c r="B55" s="8" t="s">
        <v>107882</v>
      </c>
      <c r="C55" s="8" t="s">
        <v>107820</v>
      </c>
      <c r="D55" s="8" t="s">
        <v>107820</v>
      </c>
      <c r="E55" s="8" t="s">
        <v>107814</v>
      </c>
      <c r="F55" s="8" t="s">
        <v>211</v>
      </c>
      <c r="G55" s="8" t="s">
        <v>133</v>
      </c>
      <c r="H55" s="8" t="s">
        <v>217</v>
      </c>
      <c r="I55" s="9">
        <v>100000000</v>
      </c>
      <c r="J55" s="9">
        <v>100000000</v>
      </c>
      <c r="K55" s="8" t="s">
        <v>211</v>
      </c>
      <c r="L55" s="8" t="s">
        <v>211</v>
      </c>
      <c r="M55" s="8" t="s">
        <v>107791</v>
      </c>
      <c r="N55" s="8" t="s">
        <v>15</v>
      </c>
      <c r="O55" s="8" t="s">
        <v>107831</v>
      </c>
      <c r="P55" s="8" t="s">
        <v>107793</v>
      </c>
      <c r="Q55" s="8" t="s">
        <v>107832</v>
      </c>
    </row>
    <row r="56" spans="1:17" x14ac:dyDescent="0.2">
      <c r="A56" s="8" t="s">
        <v>103599</v>
      </c>
      <c r="B56" s="8" t="s">
        <v>107883</v>
      </c>
      <c r="C56" s="8" t="s">
        <v>217</v>
      </c>
      <c r="D56" s="8" t="s">
        <v>217</v>
      </c>
      <c r="E56" s="8" t="s">
        <v>107796</v>
      </c>
      <c r="F56" s="8" t="s">
        <v>211</v>
      </c>
      <c r="G56" s="8" t="s">
        <v>133</v>
      </c>
      <c r="H56" s="8" t="s">
        <v>217</v>
      </c>
      <c r="I56" s="9">
        <v>61039000</v>
      </c>
      <c r="J56" s="9">
        <v>61039000</v>
      </c>
      <c r="K56" s="8" t="s">
        <v>211</v>
      </c>
      <c r="L56" s="8" t="s">
        <v>211</v>
      </c>
      <c r="M56" s="8" t="s">
        <v>107791</v>
      </c>
      <c r="N56" s="8" t="s">
        <v>15</v>
      </c>
      <c r="O56" s="8" t="s">
        <v>107797</v>
      </c>
      <c r="P56" s="8" t="s">
        <v>107793</v>
      </c>
      <c r="Q56" s="8" t="s">
        <v>107798</v>
      </c>
    </row>
    <row r="57" spans="1:17" x14ac:dyDescent="0.2">
      <c r="A57" s="8" t="s">
        <v>103599</v>
      </c>
      <c r="B57" s="8" t="s">
        <v>107884</v>
      </c>
      <c r="C57" s="8" t="s">
        <v>217</v>
      </c>
      <c r="D57" s="8" t="s">
        <v>217</v>
      </c>
      <c r="E57" s="8" t="s">
        <v>107796</v>
      </c>
      <c r="F57" s="8" t="s">
        <v>211</v>
      </c>
      <c r="G57" s="8" t="s">
        <v>133</v>
      </c>
      <c r="H57" s="8" t="s">
        <v>217</v>
      </c>
      <c r="I57" s="9">
        <v>61039000</v>
      </c>
      <c r="J57" s="9">
        <v>61039000</v>
      </c>
      <c r="K57" s="8" t="s">
        <v>211</v>
      </c>
      <c r="L57" s="8" t="s">
        <v>211</v>
      </c>
      <c r="M57" s="8" t="s">
        <v>107791</v>
      </c>
      <c r="N57" s="8" t="s">
        <v>15</v>
      </c>
      <c r="O57" s="8" t="s">
        <v>107797</v>
      </c>
      <c r="P57" s="8" t="s">
        <v>107793</v>
      </c>
      <c r="Q57" s="8" t="s">
        <v>107798</v>
      </c>
    </row>
    <row r="58" spans="1:17" x14ac:dyDescent="0.2">
      <c r="A58" s="8" t="s">
        <v>103599</v>
      </c>
      <c r="B58" s="8" t="s">
        <v>107885</v>
      </c>
      <c r="C58" s="8" t="s">
        <v>217</v>
      </c>
      <c r="D58" s="8" t="s">
        <v>217</v>
      </c>
      <c r="E58" s="8" t="s">
        <v>107814</v>
      </c>
      <c r="F58" s="8" t="s">
        <v>211</v>
      </c>
      <c r="G58" s="8" t="s">
        <v>133</v>
      </c>
      <c r="H58" s="8" t="s">
        <v>217</v>
      </c>
      <c r="I58" s="9">
        <v>55490000</v>
      </c>
      <c r="J58" s="9">
        <v>55490000</v>
      </c>
      <c r="K58" s="8" t="s">
        <v>211</v>
      </c>
      <c r="L58" s="8" t="s">
        <v>211</v>
      </c>
      <c r="M58" s="8" t="s">
        <v>107791</v>
      </c>
      <c r="N58" s="8" t="s">
        <v>15</v>
      </c>
      <c r="O58" s="8" t="s">
        <v>107797</v>
      </c>
      <c r="P58" s="8" t="s">
        <v>107793</v>
      </c>
      <c r="Q58" s="8" t="s">
        <v>107798</v>
      </c>
    </row>
    <row r="59" spans="1:17" x14ac:dyDescent="0.2">
      <c r="A59" s="8" t="s">
        <v>103599</v>
      </c>
      <c r="B59" s="8" t="s">
        <v>107886</v>
      </c>
      <c r="C59" s="8" t="s">
        <v>217</v>
      </c>
      <c r="D59" s="8" t="s">
        <v>217</v>
      </c>
      <c r="E59" s="8" t="s">
        <v>107814</v>
      </c>
      <c r="F59" s="8" t="s">
        <v>211</v>
      </c>
      <c r="G59" s="8" t="s">
        <v>133</v>
      </c>
      <c r="H59" s="8" t="s">
        <v>217</v>
      </c>
      <c r="I59" s="9">
        <v>55490000</v>
      </c>
      <c r="J59" s="9">
        <v>55490000</v>
      </c>
      <c r="K59" s="8" t="s">
        <v>211</v>
      </c>
      <c r="L59" s="8" t="s">
        <v>211</v>
      </c>
      <c r="M59" s="8" t="s">
        <v>107791</v>
      </c>
      <c r="N59" s="8" t="s">
        <v>15</v>
      </c>
      <c r="O59" s="8" t="s">
        <v>107797</v>
      </c>
      <c r="P59" s="8" t="s">
        <v>107793</v>
      </c>
      <c r="Q59" s="8" t="s">
        <v>107798</v>
      </c>
    </row>
    <row r="60" spans="1:17" x14ac:dyDescent="0.2">
      <c r="A60" s="8" t="s">
        <v>103599</v>
      </c>
      <c r="B60" s="8" t="s">
        <v>107887</v>
      </c>
      <c r="C60" s="8" t="s">
        <v>217</v>
      </c>
      <c r="D60" s="8" t="s">
        <v>217</v>
      </c>
      <c r="E60" s="8" t="s">
        <v>107814</v>
      </c>
      <c r="F60" s="8" t="s">
        <v>211</v>
      </c>
      <c r="G60" s="8" t="s">
        <v>133</v>
      </c>
      <c r="H60" s="8" t="s">
        <v>217</v>
      </c>
      <c r="I60" s="9">
        <v>29820000</v>
      </c>
      <c r="J60" s="9">
        <v>29820000</v>
      </c>
      <c r="K60" s="8" t="s">
        <v>211</v>
      </c>
      <c r="L60" s="8" t="s">
        <v>211</v>
      </c>
      <c r="M60" s="8" t="s">
        <v>107791</v>
      </c>
      <c r="N60" s="8" t="s">
        <v>15</v>
      </c>
      <c r="O60" s="8" t="s">
        <v>107797</v>
      </c>
      <c r="P60" s="8" t="s">
        <v>107793</v>
      </c>
      <c r="Q60" s="8" t="s">
        <v>107798</v>
      </c>
    </row>
    <row r="61" spans="1:17" x14ac:dyDescent="0.2">
      <c r="A61" s="8" t="s">
        <v>103577</v>
      </c>
      <c r="B61" s="8" t="s">
        <v>107888</v>
      </c>
      <c r="C61" s="8" t="s">
        <v>217</v>
      </c>
      <c r="D61" s="8" t="s">
        <v>217</v>
      </c>
      <c r="E61" s="8" t="s">
        <v>107796</v>
      </c>
      <c r="F61" s="8" t="s">
        <v>211</v>
      </c>
      <c r="G61" s="8" t="s">
        <v>133</v>
      </c>
      <c r="H61" s="8" t="s">
        <v>217</v>
      </c>
      <c r="I61" s="9">
        <v>76527000</v>
      </c>
      <c r="J61" s="9">
        <v>76527000</v>
      </c>
      <c r="K61" s="8" t="s">
        <v>211</v>
      </c>
      <c r="L61" s="8" t="s">
        <v>211</v>
      </c>
      <c r="M61" s="8" t="s">
        <v>107791</v>
      </c>
      <c r="N61" s="8" t="s">
        <v>15</v>
      </c>
      <c r="O61" s="8" t="s">
        <v>107797</v>
      </c>
      <c r="P61" s="8" t="s">
        <v>107793</v>
      </c>
      <c r="Q61" s="8" t="s">
        <v>107798</v>
      </c>
    </row>
    <row r="62" spans="1:17" x14ac:dyDescent="0.2">
      <c r="A62" s="8" t="s">
        <v>103577</v>
      </c>
      <c r="B62" s="8" t="s">
        <v>107889</v>
      </c>
      <c r="C62" s="8" t="s">
        <v>217</v>
      </c>
      <c r="D62" s="8" t="s">
        <v>217</v>
      </c>
      <c r="E62" s="8" t="s">
        <v>107796</v>
      </c>
      <c r="F62" s="8" t="s">
        <v>211</v>
      </c>
      <c r="G62" s="8" t="s">
        <v>133</v>
      </c>
      <c r="H62" s="8" t="s">
        <v>217</v>
      </c>
      <c r="I62" s="9">
        <v>76527000</v>
      </c>
      <c r="J62" s="9">
        <v>76527000</v>
      </c>
      <c r="K62" s="8" t="s">
        <v>211</v>
      </c>
      <c r="L62" s="8" t="s">
        <v>211</v>
      </c>
      <c r="M62" s="8" t="s">
        <v>107791</v>
      </c>
      <c r="N62" s="8" t="s">
        <v>15</v>
      </c>
      <c r="O62" s="8" t="s">
        <v>107797</v>
      </c>
      <c r="P62" s="8" t="s">
        <v>107793</v>
      </c>
      <c r="Q62" s="8" t="s">
        <v>107798</v>
      </c>
    </row>
    <row r="63" spans="1:17" x14ac:dyDescent="0.2">
      <c r="A63" s="8" t="s">
        <v>103577</v>
      </c>
      <c r="B63" s="8" t="s">
        <v>107888</v>
      </c>
      <c r="C63" s="8" t="s">
        <v>217</v>
      </c>
      <c r="D63" s="8" t="s">
        <v>217</v>
      </c>
      <c r="E63" s="8" t="s">
        <v>107796</v>
      </c>
      <c r="F63" s="8" t="s">
        <v>211</v>
      </c>
      <c r="G63" s="8" t="s">
        <v>133</v>
      </c>
      <c r="H63" s="8" t="s">
        <v>217</v>
      </c>
      <c r="I63" s="9">
        <v>76527000</v>
      </c>
      <c r="J63" s="9">
        <v>76527000</v>
      </c>
      <c r="K63" s="8" t="s">
        <v>211</v>
      </c>
      <c r="L63" s="8" t="s">
        <v>211</v>
      </c>
      <c r="M63" s="8" t="s">
        <v>107791</v>
      </c>
      <c r="N63" s="8" t="s">
        <v>15</v>
      </c>
      <c r="O63" s="8" t="s">
        <v>107797</v>
      </c>
      <c r="P63" s="8" t="s">
        <v>107793</v>
      </c>
      <c r="Q63" s="8" t="s">
        <v>107798</v>
      </c>
    </row>
    <row r="64" spans="1:17" x14ac:dyDescent="0.2">
      <c r="A64" s="8" t="s">
        <v>103577</v>
      </c>
      <c r="B64" s="8" t="s">
        <v>107890</v>
      </c>
      <c r="C64" s="8" t="s">
        <v>217</v>
      </c>
      <c r="D64" s="8" t="s">
        <v>217</v>
      </c>
      <c r="E64" s="8" t="s">
        <v>107796</v>
      </c>
      <c r="F64" s="8" t="s">
        <v>211</v>
      </c>
      <c r="G64" s="8" t="s">
        <v>133</v>
      </c>
      <c r="H64" s="8" t="s">
        <v>217</v>
      </c>
      <c r="I64" s="9">
        <v>76527000</v>
      </c>
      <c r="J64" s="9">
        <v>76527000</v>
      </c>
      <c r="K64" s="8" t="s">
        <v>211</v>
      </c>
      <c r="L64" s="8" t="s">
        <v>211</v>
      </c>
      <c r="M64" s="8" t="s">
        <v>107791</v>
      </c>
      <c r="N64" s="8" t="s">
        <v>15</v>
      </c>
      <c r="O64" s="8" t="s">
        <v>107797</v>
      </c>
      <c r="P64" s="8" t="s">
        <v>107793</v>
      </c>
      <c r="Q64" s="8" t="s">
        <v>107798</v>
      </c>
    </row>
    <row r="65" spans="1:17" x14ac:dyDescent="0.2">
      <c r="A65" s="8" t="s">
        <v>103577</v>
      </c>
      <c r="B65" s="8" t="s">
        <v>107891</v>
      </c>
      <c r="C65" s="8" t="s">
        <v>217</v>
      </c>
      <c r="D65" s="8" t="s">
        <v>217</v>
      </c>
      <c r="E65" s="8" t="s">
        <v>107796</v>
      </c>
      <c r="F65" s="8" t="s">
        <v>211</v>
      </c>
      <c r="G65" s="8" t="s">
        <v>133</v>
      </c>
      <c r="H65" s="8" t="s">
        <v>217</v>
      </c>
      <c r="I65" s="9">
        <v>76527000</v>
      </c>
      <c r="J65" s="9">
        <v>76527000</v>
      </c>
      <c r="K65" s="8" t="s">
        <v>211</v>
      </c>
      <c r="L65" s="8" t="s">
        <v>211</v>
      </c>
      <c r="M65" s="8" t="s">
        <v>107791</v>
      </c>
      <c r="N65" s="8" t="s">
        <v>15</v>
      </c>
      <c r="O65" s="8" t="s">
        <v>107797</v>
      </c>
      <c r="P65" s="8" t="s">
        <v>107793</v>
      </c>
      <c r="Q65" s="8" t="s">
        <v>107798</v>
      </c>
    </row>
    <row r="66" spans="1:17" x14ac:dyDescent="0.2">
      <c r="A66" s="8" t="s">
        <v>103575</v>
      </c>
      <c r="B66" s="8" t="s">
        <v>107892</v>
      </c>
      <c r="C66" s="8" t="s">
        <v>217</v>
      </c>
      <c r="D66" s="8" t="s">
        <v>217</v>
      </c>
      <c r="E66" s="8" t="s">
        <v>107796</v>
      </c>
      <c r="F66" s="8" t="s">
        <v>211</v>
      </c>
      <c r="G66" s="8" t="s">
        <v>133</v>
      </c>
      <c r="H66" s="8" t="s">
        <v>217</v>
      </c>
      <c r="I66" s="9">
        <v>58300000</v>
      </c>
      <c r="J66" s="9">
        <v>58300000</v>
      </c>
      <c r="K66" s="8" t="s">
        <v>211</v>
      </c>
      <c r="L66" s="8" t="s">
        <v>211</v>
      </c>
      <c r="M66" s="8" t="s">
        <v>107791</v>
      </c>
      <c r="N66" s="8" t="s">
        <v>15</v>
      </c>
      <c r="O66" s="8" t="s">
        <v>107797</v>
      </c>
      <c r="P66" s="8" t="s">
        <v>107793</v>
      </c>
      <c r="Q66" s="8" t="s">
        <v>107798</v>
      </c>
    </row>
    <row r="67" spans="1:17" x14ac:dyDescent="0.2">
      <c r="A67" s="8" t="s">
        <v>103575</v>
      </c>
      <c r="B67" s="8" t="s">
        <v>107893</v>
      </c>
      <c r="C67" s="8" t="s">
        <v>217</v>
      </c>
      <c r="D67" s="8" t="s">
        <v>217</v>
      </c>
      <c r="E67" s="8" t="s">
        <v>107875</v>
      </c>
      <c r="F67" s="8" t="s">
        <v>211</v>
      </c>
      <c r="G67" s="8" t="s">
        <v>133</v>
      </c>
      <c r="H67" s="8" t="s">
        <v>217</v>
      </c>
      <c r="I67" s="9">
        <v>49570500</v>
      </c>
      <c r="J67" s="9">
        <v>49570500</v>
      </c>
      <c r="K67" s="8" t="s">
        <v>211</v>
      </c>
      <c r="L67" s="8" t="s">
        <v>211</v>
      </c>
      <c r="M67" s="8" t="s">
        <v>107791</v>
      </c>
      <c r="N67" s="8" t="s">
        <v>15</v>
      </c>
      <c r="O67" s="8" t="s">
        <v>107797</v>
      </c>
      <c r="P67" s="8" t="s">
        <v>107793</v>
      </c>
      <c r="Q67" s="8" t="s">
        <v>107798</v>
      </c>
    </row>
    <row r="68" spans="1:17" x14ac:dyDescent="0.2">
      <c r="A68" s="8" t="s">
        <v>103575</v>
      </c>
      <c r="B68" s="8" t="s">
        <v>107894</v>
      </c>
      <c r="C68" s="8" t="s">
        <v>217</v>
      </c>
      <c r="D68" s="8" t="s">
        <v>217</v>
      </c>
      <c r="E68" s="8" t="s">
        <v>107796</v>
      </c>
      <c r="F68" s="8" t="s">
        <v>211</v>
      </c>
      <c r="G68" s="8" t="s">
        <v>133</v>
      </c>
      <c r="H68" s="8" t="s">
        <v>217</v>
      </c>
      <c r="I68" s="9">
        <v>34617000</v>
      </c>
      <c r="J68" s="9">
        <v>34617000</v>
      </c>
      <c r="K68" s="8" t="s">
        <v>211</v>
      </c>
      <c r="L68" s="8" t="s">
        <v>211</v>
      </c>
      <c r="M68" s="8" t="s">
        <v>107791</v>
      </c>
      <c r="N68" s="8" t="s">
        <v>15</v>
      </c>
      <c r="O68" s="8" t="s">
        <v>107797</v>
      </c>
      <c r="P68" s="8" t="s">
        <v>107793</v>
      </c>
      <c r="Q68" s="8" t="s">
        <v>107798</v>
      </c>
    </row>
    <row r="69" spans="1:17" x14ac:dyDescent="0.2">
      <c r="A69" s="8" t="s">
        <v>103575</v>
      </c>
      <c r="B69" s="8" t="s">
        <v>107895</v>
      </c>
      <c r="C69" s="8" t="s">
        <v>217</v>
      </c>
      <c r="D69" s="8" t="s">
        <v>217</v>
      </c>
      <c r="E69" s="8" t="s">
        <v>107796</v>
      </c>
      <c r="F69" s="8" t="s">
        <v>211</v>
      </c>
      <c r="G69" s="8" t="s">
        <v>133</v>
      </c>
      <c r="H69" s="8" t="s">
        <v>217</v>
      </c>
      <c r="I69" s="9">
        <v>32802000</v>
      </c>
      <c r="J69" s="9">
        <v>32802000</v>
      </c>
      <c r="K69" s="8" t="s">
        <v>211</v>
      </c>
      <c r="L69" s="8" t="s">
        <v>211</v>
      </c>
      <c r="M69" s="8" t="s">
        <v>107791</v>
      </c>
      <c r="N69" s="8" t="s">
        <v>15</v>
      </c>
      <c r="O69" s="8" t="s">
        <v>107797</v>
      </c>
      <c r="P69" s="8" t="s">
        <v>107793</v>
      </c>
      <c r="Q69" s="8" t="s">
        <v>107798</v>
      </c>
    </row>
    <row r="70" spans="1:17" x14ac:dyDescent="0.2">
      <c r="A70" s="8" t="s">
        <v>103959</v>
      </c>
      <c r="B70" s="8" t="s">
        <v>107896</v>
      </c>
      <c r="C70" s="8" t="s">
        <v>217</v>
      </c>
      <c r="D70" s="8" t="s">
        <v>217</v>
      </c>
      <c r="E70" s="8" t="s">
        <v>107814</v>
      </c>
      <c r="F70" s="8" t="s">
        <v>211</v>
      </c>
      <c r="G70" s="8" t="s">
        <v>133</v>
      </c>
      <c r="H70" s="8" t="s">
        <v>217</v>
      </c>
      <c r="I70" s="9">
        <v>23190000</v>
      </c>
      <c r="J70" s="9">
        <v>23190000</v>
      </c>
      <c r="K70" s="8" t="s">
        <v>211</v>
      </c>
      <c r="L70" s="8" t="s">
        <v>211</v>
      </c>
      <c r="M70" s="8" t="s">
        <v>107791</v>
      </c>
      <c r="N70" s="8" t="s">
        <v>15</v>
      </c>
      <c r="O70" s="8" t="s">
        <v>107797</v>
      </c>
      <c r="P70" s="8" t="s">
        <v>107793</v>
      </c>
      <c r="Q70" s="8" t="s">
        <v>107798</v>
      </c>
    </row>
    <row r="71" spans="1:17" x14ac:dyDescent="0.2">
      <c r="A71" s="8" t="s">
        <v>103747</v>
      </c>
      <c r="B71" s="8" t="s">
        <v>107897</v>
      </c>
      <c r="C71" s="8" t="s">
        <v>217</v>
      </c>
      <c r="D71" s="8" t="s">
        <v>217</v>
      </c>
      <c r="E71" s="8" t="s">
        <v>107796</v>
      </c>
      <c r="F71" s="8" t="s">
        <v>211</v>
      </c>
      <c r="G71" s="8" t="s">
        <v>133</v>
      </c>
      <c r="H71" s="8" t="s">
        <v>217</v>
      </c>
      <c r="I71" s="9">
        <v>79255000</v>
      </c>
      <c r="J71" s="9">
        <v>79255000</v>
      </c>
      <c r="K71" s="8" t="s">
        <v>211</v>
      </c>
      <c r="L71" s="8" t="s">
        <v>211</v>
      </c>
      <c r="M71" s="8" t="s">
        <v>107791</v>
      </c>
      <c r="N71" s="8" t="s">
        <v>15</v>
      </c>
      <c r="O71" s="8" t="s">
        <v>107797</v>
      </c>
      <c r="P71" s="8" t="s">
        <v>107793</v>
      </c>
      <c r="Q71" s="8" t="s">
        <v>107798</v>
      </c>
    </row>
    <row r="72" spans="1:17" x14ac:dyDescent="0.2">
      <c r="A72" s="8" t="s">
        <v>103747</v>
      </c>
      <c r="B72" s="8" t="s">
        <v>107897</v>
      </c>
      <c r="C72" s="8" t="s">
        <v>217</v>
      </c>
      <c r="D72" s="8" t="s">
        <v>217</v>
      </c>
      <c r="E72" s="8" t="s">
        <v>107796</v>
      </c>
      <c r="F72" s="8" t="s">
        <v>211</v>
      </c>
      <c r="G72" s="8" t="s">
        <v>133</v>
      </c>
      <c r="H72" s="8" t="s">
        <v>217</v>
      </c>
      <c r="I72" s="9">
        <v>79255000</v>
      </c>
      <c r="J72" s="9">
        <v>79255000</v>
      </c>
      <c r="K72" s="8" t="s">
        <v>211</v>
      </c>
      <c r="L72" s="8" t="s">
        <v>211</v>
      </c>
      <c r="M72" s="8" t="s">
        <v>107791</v>
      </c>
      <c r="N72" s="8" t="s">
        <v>15</v>
      </c>
      <c r="O72" s="8" t="s">
        <v>107797</v>
      </c>
      <c r="P72" s="8" t="s">
        <v>107793</v>
      </c>
      <c r="Q72" s="8" t="s">
        <v>107798</v>
      </c>
    </row>
    <row r="73" spans="1:17" x14ac:dyDescent="0.2">
      <c r="A73" s="8" t="s">
        <v>103747</v>
      </c>
      <c r="B73" s="8" t="s">
        <v>107898</v>
      </c>
      <c r="C73" s="8" t="s">
        <v>217</v>
      </c>
      <c r="D73" s="8" t="s">
        <v>217</v>
      </c>
      <c r="E73" s="8" t="s">
        <v>107899</v>
      </c>
      <c r="F73" s="8" t="s">
        <v>211</v>
      </c>
      <c r="G73" s="8" t="s">
        <v>133</v>
      </c>
      <c r="H73" s="8" t="s">
        <v>217</v>
      </c>
      <c r="I73" s="9">
        <v>39739200</v>
      </c>
      <c r="J73" s="9">
        <v>39739200</v>
      </c>
      <c r="K73" s="8" t="s">
        <v>211</v>
      </c>
      <c r="L73" s="8" t="s">
        <v>211</v>
      </c>
      <c r="M73" s="8" t="s">
        <v>107791</v>
      </c>
      <c r="N73" s="8" t="s">
        <v>15</v>
      </c>
      <c r="O73" s="8" t="s">
        <v>107797</v>
      </c>
      <c r="P73" s="8" t="s">
        <v>107793</v>
      </c>
      <c r="Q73" s="8" t="s">
        <v>107798</v>
      </c>
    </row>
    <row r="74" spans="1:17" x14ac:dyDescent="0.2">
      <c r="A74" s="8" t="s">
        <v>103959</v>
      </c>
      <c r="B74" s="8" t="s">
        <v>107900</v>
      </c>
      <c r="C74" s="8" t="s">
        <v>217</v>
      </c>
      <c r="D74" s="8" t="s">
        <v>217</v>
      </c>
      <c r="E74" s="8" t="s">
        <v>107875</v>
      </c>
      <c r="F74" s="8" t="s">
        <v>211</v>
      </c>
      <c r="G74" s="8" t="s">
        <v>133</v>
      </c>
      <c r="H74" s="8" t="s">
        <v>217</v>
      </c>
      <c r="I74" s="9">
        <v>33043500</v>
      </c>
      <c r="J74" s="9">
        <v>33043500</v>
      </c>
      <c r="K74" s="8" t="s">
        <v>211</v>
      </c>
      <c r="L74" s="8" t="s">
        <v>211</v>
      </c>
      <c r="M74" s="8" t="s">
        <v>107791</v>
      </c>
      <c r="N74" s="8" t="s">
        <v>15</v>
      </c>
      <c r="O74" s="8" t="s">
        <v>107797</v>
      </c>
      <c r="P74" s="8" t="s">
        <v>107793</v>
      </c>
      <c r="Q74" s="8" t="s">
        <v>107798</v>
      </c>
    </row>
    <row r="75" spans="1:17" x14ac:dyDescent="0.2">
      <c r="A75" s="8" t="s">
        <v>105186</v>
      </c>
      <c r="B75" s="8" t="s">
        <v>107901</v>
      </c>
      <c r="C75" s="8" t="s">
        <v>217</v>
      </c>
      <c r="D75" s="8" t="s">
        <v>217</v>
      </c>
      <c r="E75" s="8" t="s">
        <v>107796</v>
      </c>
      <c r="F75" s="8" t="s">
        <v>211</v>
      </c>
      <c r="G75" s="8" t="s">
        <v>133</v>
      </c>
      <c r="H75" s="8" t="s">
        <v>217</v>
      </c>
      <c r="I75" s="9">
        <v>79255000</v>
      </c>
      <c r="J75" s="9">
        <v>79255000</v>
      </c>
      <c r="K75" s="8" t="s">
        <v>211</v>
      </c>
      <c r="L75" s="8" t="s">
        <v>211</v>
      </c>
      <c r="M75" s="8" t="s">
        <v>107791</v>
      </c>
      <c r="N75" s="8" t="s">
        <v>15</v>
      </c>
      <c r="O75" s="8" t="s">
        <v>107797</v>
      </c>
      <c r="P75" s="8" t="s">
        <v>107793</v>
      </c>
      <c r="Q75" s="8" t="s">
        <v>107798</v>
      </c>
    </row>
    <row r="76" spans="1:17" x14ac:dyDescent="0.2">
      <c r="A76" s="8" t="s">
        <v>105186</v>
      </c>
      <c r="B76" s="8" t="s">
        <v>107902</v>
      </c>
      <c r="C76" s="8" t="s">
        <v>107817</v>
      </c>
      <c r="D76" s="8" t="s">
        <v>107817</v>
      </c>
      <c r="E76" s="8" t="s">
        <v>107840</v>
      </c>
      <c r="F76" s="8" t="s">
        <v>211</v>
      </c>
      <c r="G76" s="8" t="s">
        <v>133</v>
      </c>
      <c r="H76" s="8" t="s">
        <v>217</v>
      </c>
      <c r="I76" s="9">
        <v>17391000</v>
      </c>
      <c r="J76" s="9">
        <v>17391000</v>
      </c>
      <c r="K76" s="8" t="s">
        <v>211</v>
      </c>
      <c r="L76" s="8" t="s">
        <v>211</v>
      </c>
      <c r="M76" s="8" t="s">
        <v>107791</v>
      </c>
      <c r="N76" s="8" t="s">
        <v>15</v>
      </c>
      <c r="O76" s="8" t="s">
        <v>107797</v>
      </c>
      <c r="P76" s="8" t="s">
        <v>107793</v>
      </c>
      <c r="Q76" s="8" t="s">
        <v>107798</v>
      </c>
    </row>
    <row r="77" spans="1:17" x14ac:dyDescent="0.2">
      <c r="A77" s="8" t="s">
        <v>105186</v>
      </c>
      <c r="B77" s="8" t="s">
        <v>107903</v>
      </c>
      <c r="C77" s="8" t="s">
        <v>107817</v>
      </c>
      <c r="D77" s="8" t="s">
        <v>107817</v>
      </c>
      <c r="E77" s="8" t="s">
        <v>107818</v>
      </c>
      <c r="F77" s="8" t="s">
        <v>211</v>
      </c>
      <c r="G77" s="8" t="s">
        <v>133</v>
      </c>
      <c r="H77" s="8" t="s">
        <v>217</v>
      </c>
      <c r="I77" s="9">
        <v>13872500</v>
      </c>
      <c r="J77" s="9">
        <v>13872500</v>
      </c>
      <c r="K77" s="8" t="s">
        <v>211</v>
      </c>
      <c r="L77" s="8" t="s">
        <v>211</v>
      </c>
      <c r="M77" s="8" t="s">
        <v>107791</v>
      </c>
      <c r="N77" s="8" t="s">
        <v>15</v>
      </c>
      <c r="O77" s="8" t="s">
        <v>107797</v>
      </c>
      <c r="P77" s="8" t="s">
        <v>107793</v>
      </c>
      <c r="Q77" s="8" t="s">
        <v>107798</v>
      </c>
    </row>
    <row r="78" spans="1:17" x14ac:dyDescent="0.2">
      <c r="A78" s="8" t="s">
        <v>105186</v>
      </c>
      <c r="B78" s="8" t="s">
        <v>107904</v>
      </c>
      <c r="C78" s="8" t="s">
        <v>107806</v>
      </c>
      <c r="D78" s="8" t="s">
        <v>107806</v>
      </c>
      <c r="E78" s="8" t="s">
        <v>107905</v>
      </c>
      <c r="F78" s="8" t="s">
        <v>211</v>
      </c>
      <c r="G78" s="8" t="s">
        <v>133</v>
      </c>
      <c r="H78" s="8" t="s">
        <v>217</v>
      </c>
      <c r="I78" s="9">
        <v>24596000</v>
      </c>
      <c r="J78" s="9">
        <v>24596000</v>
      </c>
      <c r="K78" s="8" t="s">
        <v>211</v>
      </c>
      <c r="L78" s="8" t="s">
        <v>211</v>
      </c>
      <c r="M78" s="8" t="s">
        <v>107791</v>
      </c>
      <c r="N78" s="8" t="s">
        <v>15</v>
      </c>
      <c r="O78" s="8" t="s">
        <v>107797</v>
      </c>
      <c r="P78" s="8" t="s">
        <v>107793</v>
      </c>
      <c r="Q78" s="8" t="s">
        <v>107798</v>
      </c>
    </row>
    <row r="79" spans="1:17" x14ac:dyDescent="0.2">
      <c r="A79" s="8" t="s">
        <v>105186</v>
      </c>
      <c r="B79" s="8" t="s">
        <v>107906</v>
      </c>
      <c r="C79" s="8" t="s">
        <v>107813</v>
      </c>
      <c r="D79" s="8" t="s">
        <v>107813</v>
      </c>
      <c r="E79" s="8" t="s">
        <v>107821</v>
      </c>
      <c r="F79" s="8" t="s">
        <v>211</v>
      </c>
      <c r="G79" s="8" t="s">
        <v>133</v>
      </c>
      <c r="H79" s="8" t="s">
        <v>217</v>
      </c>
      <c r="I79" s="9">
        <v>11098000</v>
      </c>
      <c r="J79" s="9">
        <v>11098000</v>
      </c>
      <c r="K79" s="8" t="s">
        <v>211</v>
      </c>
      <c r="L79" s="8" t="s">
        <v>211</v>
      </c>
      <c r="M79" s="8" t="s">
        <v>107791</v>
      </c>
      <c r="N79" s="8" t="s">
        <v>15</v>
      </c>
      <c r="O79" s="8" t="s">
        <v>107797</v>
      </c>
      <c r="P79" s="8" t="s">
        <v>107793</v>
      </c>
      <c r="Q79" s="8" t="s">
        <v>107798</v>
      </c>
    </row>
    <row r="80" spans="1:17" x14ac:dyDescent="0.2">
      <c r="A80" s="8" t="s">
        <v>103577</v>
      </c>
      <c r="B80" s="8" t="s">
        <v>107907</v>
      </c>
      <c r="C80" s="8" t="s">
        <v>217</v>
      </c>
      <c r="D80" s="8" t="s">
        <v>217</v>
      </c>
      <c r="E80" s="8" t="s">
        <v>107796</v>
      </c>
      <c r="F80" s="8" t="s">
        <v>211</v>
      </c>
      <c r="G80" s="8" t="s">
        <v>133</v>
      </c>
      <c r="H80" s="8" t="s">
        <v>217</v>
      </c>
      <c r="I80" s="9">
        <v>76527000</v>
      </c>
      <c r="J80" s="9">
        <v>76527000</v>
      </c>
      <c r="K80" s="8" t="s">
        <v>211</v>
      </c>
      <c r="L80" s="8" t="s">
        <v>211</v>
      </c>
      <c r="M80" s="8" t="s">
        <v>107791</v>
      </c>
      <c r="N80" s="8" t="s">
        <v>15</v>
      </c>
      <c r="O80" s="8" t="s">
        <v>107797</v>
      </c>
      <c r="P80" s="8" t="s">
        <v>107793</v>
      </c>
      <c r="Q80" s="8" t="s">
        <v>107798</v>
      </c>
    </row>
    <row r="81" spans="1:17" x14ac:dyDescent="0.2">
      <c r="A81" s="8" t="s">
        <v>103577</v>
      </c>
      <c r="B81" s="8" t="s">
        <v>107907</v>
      </c>
      <c r="C81" s="8" t="s">
        <v>217</v>
      </c>
      <c r="D81" s="8" t="s">
        <v>217</v>
      </c>
      <c r="E81" s="8" t="s">
        <v>107796</v>
      </c>
      <c r="F81" s="8" t="s">
        <v>211</v>
      </c>
      <c r="G81" s="8" t="s">
        <v>133</v>
      </c>
      <c r="H81" s="8" t="s">
        <v>217</v>
      </c>
      <c r="I81" s="9">
        <v>76527000</v>
      </c>
      <c r="J81" s="9">
        <v>76527000</v>
      </c>
      <c r="K81" s="8" t="s">
        <v>211</v>
      </c>
      <c r="L81" s="8" t="s">
        <v>211</v>
      </c>
      <c r="M81" s="8" t="s">
        <v>107791</v>
      </c>
      <c r="N81" s="8" t="s">
        <v>15</v>
      </c>
      <c r="O81" s="8" t="s">
        <v>107797</v>
      </c>
      <c r="P81" s="8" t="s">
        <v>107793</v>
      </c>
      <c r="Q81" s="8" t="s">
        <v>107798</v>
      </c>
    </row>
    <row r="82" spans="1:17" x14ac:dyDescent="0.2">
      <c r="A82" s="8" t="s">
        <v>103577</v>
      </c>
      <c r="B82" s="8" t="s">
        <v>107908</v>
      </c>
      <c r="C82" s="8" t="s">
        <v>217</v>
      </c>
      <c r="D82" s="8" t="s">
        <v>217</v>
      </c>
      <c r="E82" s="8" t="s">
        <v>107796</v>
      </c>
      <c r="F82" s="8" t="s">
        <v>211</v>
      </c>
      <c r="G82" s="8" t="s">
        <v>133</v>
      </c>
      <c r="H82" s="8" t="s">
        <v>217</v>
      </c>
      <c r="I82" s="9">
        <v>76527000</v>
      </c>
      <c r="J82" s="9">
        <v>76527000</v>
      </c>
      <c r="K82" s="8" t="s">
        <v>211</v>
      </c>
      <c r="L82" s="8" t="s">
        <v>211</v>
      </c>
      <c r="M82" s="8" t="s">
        <v>107791</v>
      </c>
      <c r="N82" s="8" t="s">
        <v>15</v>
      </c>
      <c r="O82" s="8" t="s">
        <v>107797</v>
      </c>
      <c r="P82" s="8" t="s">
        <v>107793</v>
      </c>
      <c r="Q82" s="8" t="s">
        <v>107798</v>
      </c>
    </row>
    <row r="83" spans="1:17" x14ac:dyDescent="0.2">
      <c r="A83" s="8" t="s">
        <v>103971</v>
      </c>
      <c r="B83" s="8" t="s">
        <v>107909</v>
      </c>
      <c r="C83" s="8" t="s">
        <v>217</v>
      </c>
      <c r="D83" s="8" t="s">
        <v>217</v>
      </c>
      <c r="E83" s="8" t="s">
        <v>107814</v>
      </c>
      <c r="F83" s="8" t="s">
        <v>211</v>
      </c>
      <c r="G83" s="8" t="s">
        <v>133</v>
      </c>
      <c r="H83" s="8" t="s">
        <v>217</v>
      </c>
      <c r="I83" s="9">
        <v>29820000</v>
      </c>
      <c r="J83" s="9">
        <v>29820000</v>
      </c>
      <c r="K83" s="8" t="s">
        <v>211</v>
      </c>
      <c r="L83" s="8" t="s">
        <v>211</v>
      </c>
      <c r="M83" s="8" t="s">
        <v>107791</v>
      </c>
      <c r="N83" s="8" t="s">
        <v>15</v>
      </c>
      <c r="O83" s="8" t="s">
        <v>107797</v>
      </c>
      <c r="P83" s="8" t="s">
        <v>107793</v>
      </c>
      <c r="Q83" s="8" t="s">
        <v>107798</v>
      </c>
    </row>
    <row r="84" spans="1:17" x14ac:dyDescent="0.2">
      <c r="A84" s="8" t="s">
        <v>103971</v>
      </c>
      <c r="B84" s="8" t="s">
        <v>107910</v>
      </c>
      <c r="C84" s="8" t="s">
        <v>107820</v>
      </c>
      <c r="D84" s="8" t="s">
        <v>107820</v>
      </c>
      <c r="E84" s="8" t="s">
        <v>107803</v>
      </c>
      <c r="F84" s="8" t="s">
        <v>211</v>
      </c>
      <c r="G84" s="8" t="s">
        <v>133</v>
      </c>
      <c r="H84" s="8" t="s">
        <v>217</v>
      </c>
      <c r="I84" s="9">
        <v>11928000</v>
      </c>
      <c r="J84" s="9">
        <v>11928000</v>
      </c>
      <c r="K84" s="8" t="s">
        <v>211</v>
      </c>
      <c r="L84" s="8" t="s">
        <v>211</v>
      </c>
      <c r="M84" s="8" t="s">
        <v>107791</v>
      </c>
      <c r="N84" s="8" t="s">
        <v>15</v>
      </c>
      <c r="O84" s="8" t="s">
        <v>107797</v>
      </c>
      <c r="P84" s="8" t="s">
        <v>107793</v>
      </c>
      <c r="Q84" s="8" t="s">
        <v>107798</v>
      </c>
    </row>
    <row r="85" spans="1:17" x14ac:dyDescent="0.2">
      <c r="A85" s="8" t="s">
        <v>103971</v>
      </c>
      <c r="B85" s="8" t="s">
        <v>107910</v>
      </c>
      <c r="C85" s="8" t="s">
        <v>107802</v>
      </c>
      <c r="D85" s="8" t="s">
        <v>107802</v>
      </c>
      <c r="E85" s="8" t="s">
        <v>107848</v>
      </c>
      <c r="F85" s="8" t="s">
        <v>211</v>
      </c>
      <c r="G85" s="8" t="s">
        <v>133</v>
      </c>
      <c r="H85" s="8" t="s">
        <v>217</v>
      </c>
      <c r="I85" s="9">
        <v>17892000</v>
      </c>
      <c r="J85" s="9">
        <v>17892000</v>
      </c>
      <c r="K85" s="8" t="s">
        <v>211</v>
      </c>
      <c r="L85" s="8" t="s">
        <v>211</v>
      </c>
      <c r="M85" s="8" t="s">
        <v>107791</v>
      </c>
      <c r="N85" s="8" t="s">
        <v>15</v>
      </c>
      <c r="O85" s="8" t="s">
        <v>107797</v>
      </c>
      <c r="P85" s="8" t="s">
        <v>107793</v>
      </c>
      <c r="Q85" s="8" t="s">
        <v>107798</v>
      </c>
    </row>
    <row r="86" spans="1:17" x14ac:dyDescent="0.2">
      <c r="A86" s="8" t="s">
        <v>104177</v>
      </c>
      <c r="B86" s="8" t="s">
        <v>107911</v>
      </c>
      <c r="C86" s="8" t="s">
        <v>107820</v>
      </c>
      <c r="D86" s="8" t="s">
        <v>107820</v>
      </c>
      <c r="E86" s="8" t="s">
        <v>107814</v>
      </c>
      <c r="F86" s="8" t="s">
        <v>211</v>
      </c>
      <c r="G86" s="8" t="s">
        <v>133</v>
      </c>
      <c r="H86" s="8" t="s">
        <v>217</v>
      </c>
      <c r="I86" s="9">
        <v>49690000</v>
      </c>
      <c r="J86" s="9">
        <v>49690000</v>
      </c>
      <c r="K86" s="8" t="s">
        <v>211</v>
      </c>
      <c r="L86" s="8" t="s">
        <v>211</v>
      </c>
      <c r="M86" s="8" t="s">
        <v>107791</v>
      </c>
      <c r="N86" s="8" t="s">
        <v>15</v>
      </c>
      <c r="O86" s="8" t="s">
        <v>107797</v>
      </c>
      <c r="P86" s="8" t="s">
        <v>107793</v>
      </c>
      <c r="Q86" s="8" t="s">
        <v>107798</v>
      </c>
    </row>
    <row r="87" spans="1:17" x14ac:dyDescent="0.2">
      <c r="A87" s="8" t="s">
        <v>103599</v>
      </c>
      <c r="B87" s="8" t="s">
        <v>107912</v>
      </c>
      <c r="C87" s="8" t="s">
        <v>107820</v>
      </c>
      <c r="D87" s="8" t="s">
        <v>107820</v>
      </c>
      <c r="E87" s="8" t="s">
        <v>107814</v>
      </c>
      <c r="F87" s="8" t="s">
        <v>211</v>
      </c>
      <c r="G87" s="8" t="s">
        <v>133</v>
      </c>
      <c r="H87" s="8" t="s">
        <v>217</v>
      </c>
      <c r="I87" s="9">
        <v>55490000</v>
      </c>
      <c r="J87" s="9">
        <v>55490000</v>
      </c>
      <c r="K87" s="8" t="s">
        <v>211</v>
      </c>
      <c r="L87" s="8" t="s">
        <v>211</v>
      </c>
      <c r="M87" s="8" t="s">
        <v>107791</v>
      </c>
      <c r="N87" s="8" t="s">
        <v>15</v>
      </c>
      <c r="O87" s="8" t="s">
        <v>107797</v>
      </c>
      <c r="P87" s="8" t="s">
        <v>107793</v>
      </c>
      <c r="Q87" s="8" t="s">
        <v>107798</v>
      </c>
    </row>
    <row r="88" spans="1:17" x14ac:dyDescent="0.2">
      <c r="A88" s="8" t="s">
        <v>104169</v>
      </c>
      <c r="B88" s="8" t="s">
        <v>107913</v>
      </c>
      <c r="C88" s="8" t="s">
        <v>107820</v>
      </c>
      <c r="D88" s="8" t="s">
        <v>107820</v>
      </c>
      <c r="E88" s="8" t="s">
        <v>107814</v>
      </c>
      <c r="F88" s="8" t="s">
        <v>211</v>
      </c>
      <c r="G88" s="8" t="s">
        <v>133</v>
      </c>
      <c r="H88" s="8" t="s">
        <v>217</v>
      </c>
      <c r="I88" s="9">
        <v>88610000</v>
      </c>
      <c r="J88" s="9">
        <v>88610000</v>
      </c>
      <c r="K88" s="8" t="s">
        <v>211</v>
      </c>
      <c r="L88" s="8" t="s">
        <v>211</v>
      </c>
      <c r="M88" s="8" t="s">
        <v>107791</v>
      </c>
      <c r="N88" s="8" t="s">
        <v>15</v>
      </c>
      <c r="O88" s="8" t="s">
        <v>107792</v>
      </c>
      <c r="P88" s="8" t="s">
        <v>107793</v>
      </c>
      <c r="Q88" s="8" t="s">
        <v>107794</v>
      </c>
    </row>
    <row r="89" spans="1:17" x14ac:dyDescent="0.2">
      <c r="A89" s="8" t="s">
        <v>104169</v>
      </c>
      <c r="B89" s="8" t="s">
        <v>107914</v>
      </c>
      <c r="C89" s="8" t="s">
        <v>217</v>
      </c>
      <c r="D89" s="8" t="s">
        <v>217</v>
      </c>
      <c r="E89" s="8" t="s">
        <v>107875</v>
      </c>
      <c r="F89" s="8" t="s">
        <v>211</v>
      </c>
      <c r="G89" s="8" t="s">
        <v>133</v>
      </c>
      <c r="H89" s="8" t="s">
        <v>217</v>
      </c>
      <c r="I89" s="9">
        <v>93040500</v>
      </c>
      <c r="J89" s="9">
        <v>93040500</v>
      </c>
      <c r="K89" s="8" t="s">
        <v>211</v>
      </c>
      <c r="L89" s="8" t="s">
        <v>211</v>
      </c>
      <c r="M89" s="8" t="s">
        <v>107791</v>
      </c>
      <c r="N89" s="8" t="s">
        <v>15</v>
      </c>
      <c r="O89" s="8" t="s">
        <v>107792</v>
      </c>
      <c r="P89" s="8" t="s">
        <v>107793</v>
      </c>
      <c r="Q89" s="8" t="s">
        <v>107794</v>
      </c>
    </row>
    <row r="90" spans="1:17" x14ac:dyDescent="0.2">
      <c r="A90" s="8" t="s">
        <v>103959</v>
      </c>
      <c r="B90" s="8" t="s">
        <v>107915</v>
      </c>
      <c r="C90" s="8" t="s">
        <v>217</v>
      </c>
      <c r="D90" s="8" t="s">
        <v>217</v>
      </c>
      <c r="E90" s="8" t="s">
        <v>107875</v>
      </c>
      <c r="F90" s="8" t="s">
        <v>211</v>
      </c>
      <c r="G90" s="8" t="s">
        <v>133</v>
      </c>
      <c r="H90" s="8" t="s">
        <v>217</v>
      </c>
      <c r="I90" s="9">
        <v>69562500</v>
      </c>
      <c r="J90" s="9">
        <v>69562500</v>
      </c>
      <c r="K90" s="8" t="s">
        <v>211</v>
      </c>
      <c r="L90" s="8" t="s">
        <v>211</v>
      </c>
      <c r="M90" s="8" t="s">
        <v>107791</v>
      </c>
      <c r="N90" s="8" t="s">
        <v>15</v>
      </c>
      <c r="O90" s="8" t="s">
        <v>107792</v>
      </c>
      <c r="P90" s="8" t="s">
        <v>107793</v>
      </c>
      <c r="Q90" s="8" t="s">
        <v>107794</v>
      </c>
    </row>
    <row r="91" spans="1:17" x14ac:dyDescent="0.2">
      <c r="A91" s="8" t="s">
        <v>103959</v>
      </c>
      <c r="B91" s="8" t="s">
        <v>107916</v>
      </c>
      <c r="C91" s="8" t="s">
        <v>107820</v>
      </c>
      <c r="D91" s="8" t="s">
        <v>107820</v>
      </c>
      <c r="E91" s="8" t="s">
        <v>107814</v>
      </c>
      <c r="F91" s="8" t="s">
        <v>211</v>
      </c>
      <c r="G91" s="8" t="s">
        <v>133</v>
      </c>
      <c r="H91" s="8" t="s">
        <v>217</v>
      </c>
      <c r="I91" s="9">
        <v>29812180</v>
      </c>
      <c r="J91" s="9">
        <v>29812180</v>
      </c>
      <c r="K91" s="8" t="s">
        <v>211</v>
      </c>
      <c r="L91" s="8" t="s">
        <v>211</v>
      </c>
      <c r="M91" s="8" t="s">
        <v>107791</v>
      </c>
      <c r="N91" s="8" t="s">
        <v>15</v>
      </c>
      <c r="O91" s="8" t="s">
        <v>107792</v>
      </c>
      <c r="P91" s="8" t="s">
        <v>107793</v>
      </c>
      <c r="Q91" s="8" t="s">
        <v>107794</v>
      </c>
    </row>
    <row r="92" spans="1:17" x14ac:dyDescent="0.2">
      <c r="A92" s="8" t="s">
        <v>103959</v>
      </c>
      <c r="B92" s="8" t="s">
        <v>107916</v>
      </c>
      <c r="C92" s="8" t="s">
        <v>217</v>
      </c>
      <c r="D92" s="8" t="s">
        <v>217</v>
      </c>
      <c r="E92" s="8" t="s">
        <v>107796</v>
      </c>
      <c r="F92" s="8" t="s">
        <v>211</v>
      </c>
      <c r="G92" s="8" t="s">
        <v>133</v>
      </c>
      <c r="H92" s="8" t="s">
        <v>217</v>
      </c>
      <c r="I92" s="9">
        <v>34617000</v>
      </c>
      <c r="J92" s="9">
        <v>34617000</v>
      </c>
      <c r="K92" s="8" t="s">
        <v>211</v>
      </c>
      <c r="L92" s="8" t="s">
        <v>211</v>
      </c>
      <c r="M92" s="8" t="s">
        <v>107791</v>
      </c>
      <c r="N92" s="8" t="s">
        <v>15</v>
      </c>
      <c r="O92" s="8" t="s">
        <v>107792</v>
      </c>
      <c r="P92" s="8" t="s">
        <v>107793</v>
      </c>
      <c r="Q92" s="8" t="s">
        <v>107794</v>
      </c>
    </row>
    <row r="93" spans="1:17" x14ac:dyDescent="0.2">
      <c r="A93" s="8" t="s">
        <v>104177</v>
      </c>
      <c r="B93" s="8" t="s">
        <v>107917</v>
      </c>
      <c r="C93" s="8" t="s">
        <v>107820</v>
      </c>
      <c r="D93" s="8" t="s">
        <v>107820</v>
      </c>
      <c r="E93" s="8" t="s">
        <v>107875</v>
      </c>
      <c r="F93" s="8" t="s">
        <v>211</v>
      </c>
      <c r="G93" s="8" t="s">
        <v>133</v>
      </c>
      <c r="H93" s="8" t="s">
        <v>217</v>
      </c>
      <c r="I93" s="9">
        <v>58264000</v>
      </c>
      <c r="J93" s="9">
        <v>58264000</v>
      </c>
      <c r="K93" s="8" t="s">
        <v>211</v>
      </c>
      <c r="L93" s="8" t="s">
        <v>211</v>
      </c>
      <c r="M93" s="8" t="s">
        <v>107791</v>
      </c>
      <c r="N93" s="8" t="s">
        <v>15</v>
      </c>
      <c r="O93" s="8" t="s">
        <v>107792</v>
      </c>
      <c r="P93" s="8" t="s">
        <v>107793</v>
      </c>
      <c r="Q93" s="8" t="s">
        <v>107794</v>
      </c>
    </row>
    <row r="94" spans="1:17" x14ac:dyDescent="0.2">
      <c r="A94" s="8" t="s">
        <v>104177</v>
      </c>
      <c r="B94" s="8" t="s">
        <v>107918</v>
      </c>
      <c r="C94" s="8" t="s">
        <v>107820</v>
      </c>
      <c r="D94" s="8" t="s">
        <v>107820</v>
      </c>
      <c r="E94" s="8" t="s">
        <v>107814</v>
      </c>
      <c r="F94" s="8" t="s">
        <v>211</v>
      </c>
      <c r="G94" s="8" t="s">
        <v>133</v>
      </c>
      <c r="H94" s="8" t="s">
        <v>217</v>
      </c>
      <c r="I94" s="9">
        <v>66250000</v>
      </c>
      <c r="J94" s="9">
        <v>66250000</v>
      </c>
      <c r="K94" s="8" t="s">
        <v>211</v>
      </c>
      <c r="L94" s="8" t="s">
        <v>211</v>
      </c>
      <c r="M94" s="8" t="s">
        <v>107791</v>
      </c>
      <c r="N94" s="8" t="s">
        <v>15</v>
      </c>
      <c r="O94" s="8" t="s">
        <v>107792</v>
      </c>
      <c r="P94" s="8" t="s">
        <v>107793</v>
      </c>
      <c r="Q94" s="8" t="s">
        <v>107794</v>
      </c>
    </row>
    <row r="95" spans="1:17" x14ac:dyDescent="0.2">
      <c r="A95" s="8" t="s">
        <v>103959</v>
      </c>
      <c r="B95" s="8" t="s">
        <v>107919</v>
      </c>
      <c r="C95" s="8" t="s">
        <v>217</v>
      </c>
      <c r="D95" s="8" t="s">
        <v>217</v>
      </c>
      <c r="E95" s="8" t="s">
        <v>107796</v>
      </c>
      <c r="F95" s="8" t="s">
        <v>211</v>
      </c>
      <c r="G95" s="8" t="s">
        <v>133</v>
      </c>
      <c r="H95" s="8" t="s">
        <v>217</v>
      </c>
      <c r="I95" s="9">
        <v>36443000</v>
      </c>
      <c r="J95" s="9">
        <v>36443000</v>
      </c>
      <c r="K95" s="8" t="s">
        <v>211</v>
      </c>
      <c r="L95" s="8" t="s">
        <v>211</v>
      </c>
      <c r="M95" s="8" t="s">
        <v>107791</v>
      </c>
      <c r="N95" s="8" t="s">
        <v>15</v>
      </c>
      <c r="O95" s="8" t="s">
        <v>107792</v>
      </c>
      <c r="P95" s="8" t="s">
        <v>107793</v>
      </c>
      <c r="Q95" s="8" t="s">
        <v>107794</v>
      </c>
    </row>
    <row r="96" spans="1:17" x14ac:dyDescent="0.2">
      <c r="A96" s="8" t="s">
        <v>103959</v>
      </c>
      <c r="B96" s="8" t="s">
        <v>107920</v>
      </c>
      <c r="C96" s="8" t="s">
        <v>107820</v>
      </c>
      <c r="D96" s="8" t="s">
        <v>107820</v>
      </c>
      <c r="E96" s="8" t="s">
        <v>107814</v>
      </c>
      <c r="F96" s="8" t="s">
        <v>211</v>
      </c>
      <c r="G96" s="8" t="s">
        <v>133</v>
      </c>
      <c r="H96" s="8" t="s">
        <v>217</v>
      </c>
      <c r="I96" s="9">
        <v>61290000</v>
      </c>
      <c r="J96" s="9">
        <v>61290000</v>
      </c>
      <c r="K96" s="8" t="s">
        <v>211</v>
      </c>
      <c r="L96" s="8" t="s">
        <v>211</v>
      </c>
      <c r="M96" s="8" t="s">
        <v>107791</v>
      </c>
      <c r="N96" s="8" t="s">
        <v>15</v>
      </c>
      <c r="O96" s="8" t="s">
        <v>107792</v>
      </c>
      <c r="P96" s="8" t="s">
        <v>107793</v>
      </c>
      <c r="Q96" s="8" t="s">
        <v>107794</v>
      </c>
    </row>
    <row r="97" spans="1:17" x14ac:dyDescent="0.2">
      <c r="A97" s="8" t="s">
        <v>103959</v>
      </c>
      <c r="B97" s="8" t="s">
        <v>107921</v>
      </c>
      <c r="C97" s="8" t="s">
        <v>107820</v>
      </c>
      <c r="D97" s="8" t="s">
        <v>107820</v>
      </c>
      <c r="E97" s="8" t="s">
        <v>107814</v>
      </c>
      <c r="F97" s="8" t="s">
        <v>211</v>
      </c>
      <c r="G97" s="8" t="s">
        <v>133</v>
      </c>
      <c r="H97" s="8" t="s">
        <v>217</v>
      </c>
      <c r="I97" s="9">
        <v>31470000</v>
      </c>
      <c r="J97" s="9">
        <v>31470000</v>
      </c>
      <c r="K97" s="8" t="s">
        <v>211</v>
      </c>
      <c r="L97" s="8" t="s">
        <v>211</v>
      </c>
      <c r="M97" s="8" t="s">
        <v>107791</v>
      </c>
      <c r="N97" s="8" t="s">
        <v>15</v>
      </c>
      <c r="O97" s="8" t="s">
        <v>107792</v>
      </c>
      <c r="P97" s="8" t="s">
        <v>107793</v>
      </c>
      <c r="Q97" s="8" t="s">
        <v>107794</v>
      </c>
    </row>
    <row r="98" spans="1:17" x14ac:dyDescent="0.2">
      <c r="A98" s="8" t="s">
        <v>104219</v>
      </c>
      <c r="B98" s="8" t="s">
        <v>107922</v>
      </c>
      <c r="C98" s="8" t="s">
        <v>107820</v>
      </c>
      <c r="D98" s="8" t="s">
        <v>107820</v>
      </c>
      <c r="E98" s="8" t="s">
        <v>107814</v>
      </c>
      <c r="F98" s="8" t="s">
        <v>211</v>
      </c>
      <c r="G98" s="8" t="s">
        <v>133</v>
      </c>
      <c r="H98" s="8" t="s">
        <v>217</v>
      </c>
      <c r="I98" s="9">
        <v>72050000</v>
      </c>
      <c r="J98" s="9">
        <v>72050000</v>
      </c>
      <c r="K98" s="8" t="s">
        <v>211</v>
      </c>
      <c r="L98" s="8" t="s">
        <v>211</v>
      </c>
      <c r="M98" s="8" t="s">
        <v>107791</v>
      </c>
      <c r="N98" s="8" t="s">
        <v>15</v>
      </c>
      <c r="O98" s="8" t="s">
        <v>107792</v>
      </c>
      <c r="P98" s="8" t="s">
        <v>107793</v>
      </c>
      <c r="Q98" s="8" t="s">
        <v>107794</v>
      </c>
    </row>
    <row r="99" spans="1:17" x14ac:dyDescent="0.2">
      <c r="A99" s="8" t="s">
        <v>107923</v>
      </c>
      <c r="B99" s="8" t="s">
        <v>107924</v>
      </c>
      <c r="C99" s="8" t="s">
        <v>107820</v>
      </c>
      <c r="D99" s="8" t="s">
        <v>107820</v>
      </c>
      <c r="E99" s="8" t="s">
        <v>107814</v>
      </c>
      <c r="F99" s="8" t="s">
        <v>211</v>
      </c>
      <c r="G99" s="8" t="s">
        <v>133</v>
      </c>
      <c r="H99" s="8" t="s">
        <v>217</v>
      </c>
      <c r="I99" s="9">
        <v>63770000</v>
      </c>
      <c r="J99" s="9">
        <v>63770000</v>
      </c>
      <c r="K99" s="8" t="s">
        <v>211</v>
      </c>
      <c r="L99" s="8" t="s">
        <v>211</v>
      </c>
      <c r="M99" s="8" t="s">
        <v>107791</v>
      </c>
      <c r="N99" s="8" t="s">
        <v>15</v>
      </c>
      <c r="O99" s="8" t="s">
        <v>107792</v>
      </c>
      <c r="P99" s="8" t="s">
        <v>107793</v>
      </c>
      <c r="Q99" s="8" t="s">
        <v>107794</v>
      </c>
    </row>
    <row r="100" spans="1:17" x14ac:dyDescent="0.2">
      <c r="A100" s="8" t="s">
        <v>107923</v>
      </c>
      <c r="B100" s="8" t="s">
        <v>107925</v>
      </c>
      <c r="C100" s="8" t="s">
        <v>107820</v>
      </c>
      <c r="D100" s="8" t="s">
        <v>107820</v>
      </c>
      <c r="E100" s="8" t="s">
        <v>107875</v>
      </c>
      <c r="F100" s="8" t="s">
        <v>211</v>
      </c>
      <c r="G100" s="8" t="s">
        <v>133</v>
      </c>
      <c r="H100" s="8" t="s">
        <v>217</v>
      </c>
      <c r="I100" s="9">
        <v>75652500</v>
      </c>
      <c r="J100" s="9">
        <v>75652500</v>
      </c>
      <c r="K100" s="8" t="s">
        <v>211</v>
      </c>
      <c r="L100" s="8" t="s">
        <v>211</v>
      </c>
      <c r="M100" s="8" t="s">
        <v>107791</v>
      </c>
      <c r="N100" s="8" t="s">
        <v>15</v>
      </c>
      <c r="O100" s="8" t="s">
        <v>107792</v>
      </c>
      <c r="P100" s="8" t="s">
        <v>107793</v>
      </c>
      <c r="Q100" s="8" t="s">
        <v>107794</v>
      </c>
    </row>
    <row r="101" spans="1:17" x14ac:dyDescent="0.2">
      <c r="A101" s="8" t="s">
        <v>104219</v>
      </c>
      <c r="B101" s="8" t="s">
        <v>107926</v>
      </c>
      <c r="C101" s="8" t="s">
        <v>107820</v>
      </c>
      <c r="D101" s="8" t="s">
        <v>107820</v>
      </c>
      <c r="E101" s="8" t="s">
        <v>107814</v>
      </c>
      <c r="F101" s="8" t="s">
        <v>211</v>
      </c>
      <c r="G101" s="8" t="s">
        <v>133</v>
      </c>
      <c r="H101" s="8" t="s">
        <v>217</v>
      </c>
      <c r="I101" s="9">
        <v>66250000</v>
      </c>
      <c r="J101" s="9">
        <v>66250000</v>
      </c>
      <c r="K101" s="8" t="s">
        <v>211</v>
      </c>
      <c r="L101" s="8" t="s">
        <v>211</v>
      </c>
      <c r="M101" s="8" t="s">
        <v>107791</v>
      </c>
      <c r="N101" s="8" t="s">
        <v>15</v>
      </c>
      <c r="O101" s="8" t="s">
        <v>107792</v>
      </c>
      <c r="P101" s="8" t="s">
        <v>107793</v>
      </c>
      <c r="Q101" s="8" t="s">
        <v>107794</v>
      </c>
    </row>
    <row r="102" spans="1:17" x14ac:dyDescent="0.2">
      <c r="A102" s="8" t="s">
        <v>104219</v>
      </c>
      <c r="B102" s="8" t="s">
        <v>107927</v>
      </c>
      <c r="C102" s="8" t="s">
        <v>107820</v>
      </c>
      <c r="D102" s="8" t="s">
        <v>107820</v>
      </c>
      <c r="E102" s="8" t="s">
        <v>107814</v>
      </c>
      <c r="F102" s="8" t="s">
        <v>211</v>
      </c>
      <c r="G102" s="8" t="s">
        <v>133</v>
      </c>
      <c r="H102" s="8" t="s">
        <v>217</v>
      </c>
      <c r="I102" s="9">
        <v>66250000</v>
      </c>
      <c r="J102" s="9">
        <v>66250000</v>
      </c>
      <c r="K102" s="8" t="s">
        <v>211</v>
      </c>
      <c r="L102" s="8" t="s">
        <v>211</v>
      </c>
      <c r="M102" s="8" t="s">
        <v>107791</v>
      </c>
      <c r="N102" s="8" t="s">
        <v>15</v>
      </c>
      <c r="O102" s="8" t="s">
        <v>107792</v>
      </c>
      <c r="P102" s="8" t="s">
        <v>107793</v>
      </c>
      <c r="Q102" s="8" t="s">
        <v>107794</v>
      </c>
    </row>
    <row r="103" spans="1:17" x14ac:dyDescent="0.2">
      <c r="A103" s="8" t="s">
        <v>104219</v>
      </c>
      <c r="B103" s="8" t="s">
        <v>107928</v>
      </c>
      <c r="C103" s="8" t="s">
        <v>107820</v>
      </c>
      <c r="D103" s="8" t="s">
        <v>107820</v>
      </c>
      <c r="E103" s="8" t="s">
        <v>107814</v>
      </c>
      <c r="F103" s="8" t="s">
        <v>211</v>
      </c>
      <c r="G103" s="8" t="s">
        <v>133</v>
      </c>
      <c r="H103" s="8" t="s">
        <v>217</v>
      </c>
      <c r="I103" s="9">
        <v>63770000</v>
      </c>
      <c r="J103" s="9">
        <v>63770000</v>
      </c>
      <c r="K103" s="8" t="s">
        <v>211</v>
      </c>
      <c r="L103" s="8" t="s">
        <v>211</v>
      </c>
      <c r="M103" s="8" t="s">
        <v>107791</v>
      </c>
      <c r="N103" s="8" t="s">
        <v>15</v>
      </c>
      <c r="O103" s="8" t="s">
        <v>107792</v>
      </c>
      <c r="P103" s="8" t="s">
        <v>107793</v>
      </c>
      <c r="Q103" s="8" t="s">
        <v>107794</v>
      </c>
    </row>
    <row r="104" spans="1:17" x14ac:dyDescent="0.2">
      <c r="A104" s="8" t="s">
        <v>104219</v>
      </c>
      <c r="B104" s="8" t="s">
        <v>107929</v>
      </c>
      <c r="C104" s="8" t="s">
        <v>107820</v>
      </c>
      <c r="D104" s="8" t="s">
        <v>107820</v>
      </c>
      <c r="E104" s="8" t="s">
        <v>107875</v>
      </c>
      <c r="F104" s="8" t="s">
        <v>211</v>
      </c>
      <c r="G104" s="8" t="s">
        <v>133</v>
      </c>
      <c r="H104" s="8" t="s">
        <v>217</v>
      </c>
      <c r="I104" s="9">
        <v>66958500</v>
      </c>
      <c r="J104" s="9">
        <v>66958500</v>
      </c>
      <c r="K104" s="8" t="s">
        <v>211</v>
      </c>
      <c r="L104" s="8" t="s">
        <v>211</v>
      </c>
      <c r="M104" s="8" t="s">
        <v>107791</v>
      </c>
      <c r="N104" s="8" t="s">
        <v>15</v>
      </c>
      <c r="O104" s="8" t="s">
        <v>107792</v>
      </c>
      <c r="P104" s="8" t="s">
        <v>107793</v>
      </c>
      <c r="Q104" s="8" t="s">
        <v>107794</v>
      </c>
    </row>
    <row r="105" spans="1:17" x14ac:dyDescent="0.2">
      <c r="A105" s="8" t="s">
        <v>107923</v>
      </c>
      <c r="B105" s="8" t="s">
        <v>107930</v>
      </c>
      <c r="C105" s="8" t="s">
        <v>107820</v>
      </c>
      <c r="D105" s="8" t="s">
        <v>107820</v>
      </c>
      <c r="E105" s="8" t="s">
        <v>107814</v>
      </c>
      <c r="F105" s="8" t="s">
        <v>211</v>
      </c>
      <c r="G105" s="8" t="s">
        <v>133</v>
      </c>
      <c r="H105" s="8" t="s">
        <v>217</v>
      </c>
      <c r="I105" s="9">
        <v>61290000</v>
      </c>
      <c r="J105" s="9">
        <v>61290000</v>
      </c>
      <c r="K105" s="8" t="s">
        <v>211</v>
      </c>
      <c r="L105" s="8" t="s">
        <v>211</v>
      </c>
      <c r="M105" s="8" t="s">
        <v>107791</v>
      </c>
      <c r="N105" s="8" t="s">
        <v>15</v>
      </c>
      <c r="O105" s="8" t="s">
        <v>107792</v>
      </c>
      <c r="P105" s="8" t="s">
        <v>107793</v>
      </c>
      <c r="Q105" s="8" t="s">
        <v>107794</v>
      </c>
    </row>
    <row r="106" spans="1:17" x14ac:dyDescent="0.2">
      <c r="A106" s="8" t="s">
        <v>107923</v>
      </c>
      <c r="B106" s="8" t="s">
        <v>107931</v>
      </c>
      <c r="C106" s="8" t="s">
        <v>107820</v>
      </c>
      <c r="D106" s="8" t="s">
        <v>107820</v>
      </c>
      <c r="E106" s="8" t="s">
        <v>107814</v>
      </c>
      <c r="F106" s="8" t="s">
        <v>211</v>
      </c>
      <c r="G106" s="8" t="s">
        <v>133</v>
      </c>
      <c r="H106" s="8" t="s">
        <v>217</v>
      </c>
      <c r="I106" s="9">
        <v>63770000</v>
      </c>
      <c r="J106" s="9">
        <v>63770000</v>
      </c>
      <c r="K106" s="8" t="s">
        <v>211</v>
      </c>
      <c r="L106" s="8" t="s">
        <v>211</v>
      </c>
      <c r="M106" s="8" t="s">
        <v>107791</v>
      </c>
      <c r="N106" s="8" t="s">
        <v>15</v>
      </c>
      <c r="O106" s="8" t="s">
        <v>107792</v>
      </c>
      <c r="P106" s="8" t="s">
        <v>107793</v>
      </c>
      <c r="Q106" s="8" t="s">
        <v>107794</v>
      </c>
    </row>
    <row r="107" spans="1:17" x14ac:dyDescent="0.2">
      <c r="A107" s="8" t="s">
        <v>107923</v>
      </c>
      <c r="B107" s="8" t="s">
        <v>107932</v>
      </c>
      <c r="C107" s="8" t="s">
        <v>107820</v>
      </c>
      <c r="D107" s="8" t="s">
        <v>107820</v>
      </c>
      <c r="E107" s="8" t="s">
        <v>107814</v>
      </c>
      <c r="F107" s="8" t="s">
        <v>211</v>
      </c>
      <c r="G107" s="8" t="s">
        <v>133</v>
      </c>
      <c r="H107" s="8" t="s">
        <v>217</v>
      </c>
      <c r="I107" s="9">
        <v>63770000</v>
      </c>
      <c r="J107" s="9">
        <v>63770000</v>
      </c>
      <c r="K107" s="8" t="s">
        <v>211</v>
      </c>
      <c r="L107" s="8" t="s">
        <v>211</v>
      </c>
      <c r="M107" s="8" t="s">
        <v>107791</v>
      </c>
      <c r="N107" s="8" t="s">
        <v>15</v>
      </c>
      <c r="O107" s="8" t="s">
        <v>107792</v>
      </c>
      <c r="P107" s="8" t="s">
        <v>107793</v>
      </c>
      <c r="Q107" s="8" t="s">
        <v>107794</v>
      </c>
    </row>
    <row r="108" spans="1:17" x14ac:dyDescent="0.2">
      <c r="A108" s="8" t="s">
        <v>107923</v>
      </c>
      <c r="B108" s="8" t="s">
        <v>107933</v>
      </c>
      <c r="C108" s="8" t="s">
        <v>217</v>
      </c>
      <c r="D108" s="8" t="s">
        <v>217</v>
      </c>
      <c r="E108" s="8" t="s">
        <v>107814</v>
      </c>
      <c r="F108" s="8" t="s">
        <v>211</v>
      </c>
      <c r="G108" s="8" t="s">
        <v>133</v>
      </c>
      <c r="H108" s="8" t="s">
        <v>217</v>
      </c>
      <c r="I108" s="9">
        <v>55490000</v>
      </c>
      <c r="J108" s="9">
        <v>55490000</v>
      </c>
      <c r="K108" s="8" t="s">
        <v>211</v>
      </c>
      <c r="L108" s="8" t="s">
        <v>211</v>
      </c>
      <c r="M108" s="8" t="s">
        <v>107791</v>
      </c>
      <c r="N108" s="8" t="s">
        <v>15</v>
      </c>
      <c r="O108" s="8" t="s">
        <v>107792</v>
      </c>
      <c r="P108" s="8" t="s">
        <v>107793</v>
      </c>
      <c r="Q108" s="8" t="s">
        <v>107794</v>
      </c>
    </row>
    <row r="109" spans="1:17" x14ac:dyDescent="0.2">
      <c r="A109" s="8" t="s">
        <v>107923</v>
      </c>
      <c r="B109" s="8" t="s">
        <v>107934</v>
      </c>
      <c r="C109" s="8" t="s">
        <v>107820</v>
      </c>
      <c r="D109" s="8" t="s">
        <v>107820</v>
      </c>
      <c r="E109" s="8" t="s">
        <v>107814</v>
      </c>
      <c r="F109" s="8" t="s">
        <v>211</v>
      </c>
      <c r="G109" s="8" t="s">
        <v>133</v>
      </c>
      <c r="H109" s="8" t="s">
        <v>217</v>
      </c>
      <c r="I109" s="9">
        <v>63770000</v>
      </c>
      <c r="J109" s="9">
        <v>63770000</v>
      </c>
      <c r="K109" s="8" t="s">
        <v>211</v>
      </c>
      <c r="L109" s="8" t="s">
        <v>211</v>
      </c>
      <c r="M109" s="8" t="s">
        <v>107791</v>
      </c>
      <c r="N109" s="8" t="s">
        <v>15</v>
      </c>
      <c r="O109" s="8" t="s">
        <v>107792</v>
      </c>
      <c r="P109" s="8" t="s">
        <v>107793</v>
      </c>
      <c r="Q109" s="8" t="s">
        <v>107794</v>
      </c>
    </row>
    <row r="110" spans="1:17" x14ac:dyDescent="0.2">
      <c r="A110" s="8" t="s">
        <v>104219</v>
      </c>
      <c r="B110" s="8" t="s">
        <v>107935</v>
      </c>
      <c r="C110" s="8" t="s">
        <v>107820</v>
      </c>
      <c r="D110" s="8" t="s">
        <v>107820</v>
      </c>
      <c r="E110" s="8" t="s">
        <v>107814</v>
      </c>
      <c r="F110" s="8" t="s">
        <v>211</v>
      </c>
      <c r="G110" s="8" t="s">
        <v>133</v>
      </c>
      <c r="H110" s="8" t="s">
        <v>217</v>
      </c>
      <c r="I110" s="9">
        <v>55490000</v>
      </c>
      <c r="J110" s="9">
        <v>55490000</v>
      </c>
      <c r="K110" s="8" t="s">
        <v>211</v>
      </c>
      <c r="L110" s="8" t="s">
        <v>211</v>
      </c>
      <c r="M110" s="8" t="s">
        <v>107791</v>
      </c>
      <c r="N110" s="8" t="s">
        <v>15</v>
      </c>
      <c r="O110" s="8" t="s">
        <v>107792</v>
      </c>
      <c r="P110" s="8" t="s">
        <v>107793</v>
      </c>
      <c r="Q110" s="8" t="s">
        <v>107794</v>
      </c>
    </row>
    <row r="111" spans="1:17" x14ac:dyDescent="0.2">
      <c r="A111" s="8" t="s">
        <v>103959</v>
      </c>
      <c r="B111" s="8" t="s">
        <v>107936</v>
      </c>
      <c r="C111" s="8" t="s">
        <v>217</v>
      </c>
      <c r="D111" s="8" t="s">
        <v>217</v>
      </c>
      <c r="E111" s="8" t="s">
        <v>107796</v>
      </c>
      <c r="F111" s="8" t="s">
        <v>211</v>
      </c>
      <c r="G111" s="8" t="s">
        <v>133</v>
      </c>
      <c r="H111" s="8" t="s">
        <v>217</v>
      </c>
      <c r="I111" s="9">
        <v>32802000</v>
      </c>
      <c r="J111" s="9">
        <v>32802000</v>
      </c>
      <c r="K111" s="8" t="s">
        <v>211</v>
      </c>
      <c r="L111" s="8" t="s">
        <v>211</v>
      </c>
      <c r="M111" s="8" t="s">
        <v>107791</v>
      </c>
      <c r="N111" s="8" t="s">
        <v>15</v>
      </c>
      <c r="O111" s="8" t="s">
        <v>107792</v>
      </c>
      <c r="P111" s="8" t="s">
        <v>107793</v>
      </c>
      <c r="Q111" s="8" t="s">
        <v>107794</v>
      </c>
    </row>
    <row r="112" spans="1:17" x14ac:dyDescent="0.2">
      <c r="A112" s="8" t="s">
        <v>107923</v>
      </c>
      <c r="B112" s="8" t="s">
        <v>107937</v>
      </c>
      <c r="C112" s="8" t="s">
        <v>217</v>
      </c>
      <c r="D112" s="8" t="s">
        <v>217</v>
      </c>
      <c r="E112" s="8" t="s">
        <v>107814</v>
      </c>
      <c r="F112" s="8" t="s">
        <v>211</v>
      </c>
      <c r="G112" s="8" t="s">
        <v>133</v>
      </c>
      <c r="H112" s="8" t="s">
        <v>217</v>
      </c>
      <c r="I112" s="9">
        <v>72050000</v>
      </c>
      <c r="J112" s="9">
        <v>72050000</v>
      </c>
      <c r="K112" s="8" t="s">
        <v>211</v>
      </c>
      <c r="L112" s="8" t="s">
        <v>211</v>
      </c>
      <c r="M112" s="8" t="s">
        <v>107791</v>
      </c>
      <c r="N112" s="8" t="s">
        <v>15</v>
      </c>
      <c r="O112" s="8" t="s">
        <v>107792</v>
      </c>
      <c r="P112" s="8" t="s">
        <v>107793</v>
      </c>
      <c r="Q112" s="8" t="s">
        <v>107794</v>
      </c>
    </row>
    <row r="113" spans="1:17" x14ac:dyDescent="0.2">
      <c r="A113" s="8" t="s">
        <v>107923</v>
      </c>
      <c r="B113" s="8" t="s">
        <v>107938</v>
      </c>
      <c r="C113" s="8" t="s">
        <v>107820</v>
      </c>
      <c r="D113" s="8" t="s">
        <v>107820</v>
      </c>
      <c r="E113" s="8" t="s">
        <v>107814</v>
      </c>
      <c r="F113" s="8" t="s">
        <v>211</v>
      </c>
      <c r="G113" s="8" t="s">
        <v>133</v>
      </c>
      <c r="H113" s="8" t="s">
        <v>217</v>
      </c>
      <c r="I113" s="9">
        <v>63770000</v>
      </c>
      <c r="J113" s="9">
        <v>63770000</v>
      </c>
      <c r="K113" s="8" t="s">
        <v>211</v>
      </c>
      <c r="L113" s="8" t="s">
        <v>211</v>
      </c>
      <c r="M113" s="8" t="s">
        <v>107791</v>
      </c>
      <c r="N113" s="8" t="s">
        <v>15</v>
      </c>
      <c r="O113" s="8" t="s">
        <v>107792</v>
      </c>
      <c r="P113" s="8" t="s">
        <v>107793</v>
      </c>
      <c r="Q113" s="8" t="s">
        <v>107794</v>
      </c>
    </row>
    <row r="114" spans="1:17" x14ac:dyDescent="0.2">
      <c r="A114" s="8" t="s">
        <v>107923</v>
      </c>
      <c r="B114" s="8" t="s">
        <v>107939</v>
      </c>
      <c r="C114" s="8" t="s">
        <v>107820</v>
      </c>
      <c r="D114" s="8" t="s">
        <v>107820</v>
      </c>
      <c r="E114" s="8" t="s">
        <v>107814</v>
      </c>
      <c r="F114" s="8" t="s">
        <v>211</v>
      </c>
      <c r="G114" s="8" t="s">
        <v>133</v>
      </c>
      <c r="H114" s="8" t="s">
        <v>217</v>
      </c>
      <c r="I114" s="9">
        <v>74540000</v>
      </c>
      <c r="J114" s="9">
        <v>74540000</v>
      </c>
      <c r="K114" s="8" t="s">
        <v>211</v>
      </c>
      <c r="L114" s="8" t="s">
        <v>211</v>
      </c>
      <c r="M114" s="8" t="s">
        <v>107791</v>
      </c>
      <c r="N114" s="8" t="s">
        <v>15</v>
      </c>
      <c r="O114" s="8" t="s">
        <v>107792</v>
      </c>
      <c r="P114" s="8" t="s">
        <v>107793</v>
      </c>
      <c r="Q114" s="8" t="s">
        <v>107794</v>
      </c>
    </row>
    <row r="115" spans="1:17" x14ac:dyDescent="0.2">
      <c r="A115" s="8" t="s">
        <v>107923</v>
      </c>
      <c r="B115" s="8" t="s">
        <v>107940</v>
      </c>
      <c r="C115" s="8" t="s">
        <v>107820</v>
      </c>
      <c r="D115" s="8" t="s">
        <v>107820</v>
      </c>
      <c r="E115" s="8" t="s">
        <v>107814</v>
      </c>
      <c r="F115" s="8" t="s">
        <v>211</v>
      </c>
      <c r="G115" s="8" t="s">
        <v>133</v>
      </c>
      <c r="H115" s="8" t="s">
        <v>217</v>
      </c>
      <c r="I115" s="9">
        <v>61290000</v>
      </c>
      <c r="J115" s="9">
        <v>61290000</v>
      </c>
      <c r="K115" s="8" t="s">
        <v>211</v>
      </c>
      <c r="L115" s="8" t="s">
        <v>211</v>
      </c>
      <c r="M115" s="8" t="s">
        <v>107791</v>
      </c>
      <c r="N115" s="8" t="s">
        <v>15</v>
      </c>
      <c r="O115" s="8" t="s">
        <v>107792</v>
      </c>
      <c r="P115" s="8" t="s">
        <v>107793</v>
      </c>
      <c r="Q115" s="8" t="s">
        <v>107794</v>
      </c>
    </row>
    <row r="116" spans="1:17" x14ac:dyDescent="0.2">
      <c r="A116" s="8" t="s">
        <v>107923</v>
      </c>
      <c r="B116" s="8" t="s">
        <v>107941</v>
      </c>
      <c r="C116" s="8" t="s">
        <v>107820</v>
      </c>
      <c r="D116" s="8" t="s">
        <v>107820</v>
      </c>
      <c r="E116" s="8" t="s">
        <v>107814</v>
      </c>
      <c r="F116" s="8" t="s">
        <v>211</v>
      </c>
      <c r="G116" s="8" t="s">
        <v>133</v>
      </c>
      <c r="H116" s="8" t="s">
        <v>217</v>
      </c>
      <c r="I116" s="9">
        <v>72050000</v>
      </c>
      <c r="J116" s="9">
        <v>72050000</v>
      </c>
      <c r="K116" s="8" t="s">
        <v>211</v>
      </c>
      <c r="L116" s="8" t="s">
        <v>211</v>
      </c>
      <c r="M116" s="8" t="s">
        <v>107791</v>
      </c>
      <c r="N116" s="8" t="s">
        <v>15</v>
      </c>
      <c r="O116" s="8" t="s">
        <v>107792</v>
      </c>
      <c r="P116" s="8" t="s">
        <v>107793</v>
      </c>
      <c r="Q116" s="8" t="s">
        <v>107794</v>
      </c>
    </row>
    <row r="117" spans="1:17" x14ac:dyDescent="0.2">
      <c r="A117" s="8" t="s">
        <v>104219</v>
      </c>
      <c r="B117" s="8" t="s">
        <v>107942</v>
      </c>
      <c r="C117" s="8" t="s">
        <v>217</v>
      </c>
      <c r="D117" s="8" t="s">
        <v>217</v>
      </c>
      <c r="E117" s="8" t="s">
        <v>107796</v>
      </c>
      <c r="F117" s="8" t="s">
        <v>211</v>
      </c>
      <c r="G117" s="8" t="s">
        <v>133</v>
      </c>
      <c r="H117" s="8" t="s">
        <v>217</v>
      </c>
      <c r="I117" s="9">
        <v>81994000</v>
      </c>
      <c r="J117" s="9">
        <v>81994000</v>
      </c>
      <c r="K117" s="8" t="s">
        <v>211</v>
      </c>
      <c r="L117" s="8" t="s">
        <v>211</v>
      </c>
      <c r="M117" s="8" t="s">
        <v>107791</v>
      </c>
      <c r="N117" s="8" t="s">
        <v>15</v>
      </c>
      <c r="O117" s="8" t="s">
        <v>107792</v>
      </c>
      <c r="P117" s="8" t="s">
        <v>107793</v>
      </c>
      <c r="Q117" s="8" t="s">
        <v>107794</v>
      </c>
    </row>
    <row r="118" spans="1:17" x14ac:dyDescent="0.2">
      <c r="A118" s="8" t="s">
        <v>103959</v>
      </c>
      <c r="B118" s="8" t="s">
        <v>107943</v>
      </c>
      <c r="C118" s="8" t="s">
        <v>217</v>
      </c>
      <c r="D118" s="8" t="s">
        <v>217</v>
      </c>
      <c r="E118" s="8" t="s">
        <v>107875</v>
      </c>
      <c r="F118" s="8" t="s">
        <v>211</v>
      </c>
      <c r="G118" s="8" t="s">
        <v>133</v>
      </c>
      <c r="H118" s="8" t="s">
        <v>217</v>
      </c>
      <c r="I118" s="9">
        <v>69562500</v>
      </c>
      <c r="J118" s="9">
        <v>69562500</v>
      </c>
      <c r="K118" s="8" t="s">
        <v>211</v>
      </c>
      <c r="L118" s="8" t="s">
        <v>211</v>
      </c>
      <c r="M118" s="8" t="s">
        <v>107791</v>
      </c>
      <c r="N118" s="8" t="s">
        <v>15</v>
      </c>
      <c r="O118" s="8" t="s">
        <v>107792</v>
      </c>
      <c r="P118" s="8" t="s">
        <v>107793</v>
      </c>
      <c r="Q118" s="8" t="s">
        <v>107794</v>
      </c>
    </row>
    <row r="119" spans="1:17" x14ac:dyDescent="0.2">
      <c r="A119" s="8" t="s">
        <v>104846</v>
      </c>
      <c r="B119" s="8" t="s">
        <v>107944</v>
      </c>
      <c r="C119" s="8" t="s">
        <v>217</v>
      </c>
      <c r="D119" s="8" t="s">
        <v>217</v>
      </c>
      <c r="E119" s="8" t="s">
        <v>107875</v>
      </c>
      <c r="F119" s="8" t="s">
        <v>211</v>
      </c>
      <c r="G119" s="8" t="s">
        <v>133</v>
      </c>
      <c r="H119" s="8" t="s">
        <v>217</v>
      </c>
      <c r="I119" s="9">
        <v>60868500</v>
      </c>
      <c r="J119" s="9">
        <v>60868500</v>
      </c>
      <c r="K119" s="8" t="s">
        <v>211</v>
      </c>
      <c r="L119" s="8" t="s">
        <v>211</v>
      </c>
      <c r="M119" s="8" t="s">
        <v>107791</v>
      </c>
      <c r="N119" s="8" t="s">
        <v>15</v>
      </c>
      <c r="O119" s="8" t="s">
        <v>107792</v>
      </c>
      <c r="P119" s="8" t="s">
        <v>107793</v>
      </c>
      <c r="Q119" s="8" t="s">
        <v>107794</v>
      </c>
    </row>
    <row r="120" spans="1:17" x14ac:dyDescent="0.2">
      <c r="A120" s="8" t="s">
        <v>105122</v>
      </c>
      <c r="B120" s="8" t="s">
        <v>107945</v>
      </c>
      <c r="C120" s="8" t="s">
        <v>217</v>
      </c>
      <c r="D120" s="8" t="s">
        <v>217</v>
      </c>
      <c r="E120" s="8" t="s">
        <v>107875</v>
      </c>
      <c r="F120" s="8" t="s">
        <v>211</v>
      </c>
      <c r="G120" s="8" t="s">
        <v>133</v>
      </c>
      <c r="H120" s="8" t="s">
        <v>217</v>
      </c>
      <c r="I120" s="9">
        <v>64354500</v>
      </c>
      <c r="J120" s="9">
        <v>64354500</v>
      </c>
      <c r="K120" s="8" t="s">
        <v>211</v>
      </c>
      <c r="L120" s="8" t="s">
        <v>211</v>
      </c>
      <c r="M120" s="8" t="s">
        <v>107791</v>
      </c>
      <c r="N120" s="8" t="s">
        <v>15</v>
      </c>
      <c r="O120" s="8" t="s">
        <v>107792</v>
      </c>
      <c r="P120" s="8" t="s">
        <v>107793</v>
      </c>
      <c r="Q120" s="8" t="s">
        <v>107794</v>
      </c>
    </row>
    <row r="121" spans="1:17" x14ac:dyDescent="0.2">
      <c r="A121" s="8" t="s">
        <v>104846</v>
      </c>
      <c r="B121" s="8" t="s">
        <v>107946</v>
      </c>
      <c r="C121" s="8" t="s">
        <v>107820</v>
      </c>
      <c r="D121" s="8" t="s">
        <v>107820</v>
      </c>
      <c r="E121" s="8" t="s">
        <v>107875</v>
      </c>
      <c r="F121" s="8" t="s">
        <v>211</v>
      </c>
      <c r="G121" s="8" t="s">
        <v>133</v>
      </c>
      <c r="H121" s="8" t="s">
        <v>217</v>
      </c>
      <c r="I121" s="9">
        <v>52174500</v>
      </c>
      <c r="J121" s="9">
        <v>52174500</v>
      </c>
      <c r="K121" s="8" t="s">
        <v>211</v>
      </c>
      <c r="L121" s="8" t="s">
        <v>211</v>
      </c>
      <c r="M121" s="8" t="s">
        <v>107791</v>
      </c>
      <c r="N121" s="8" t="s">
        <v>15</v>
      </c>
      <c r="O121" s="8" t="s">
        <v>107792</v>
      </c>
      <c r="P121" s="8" t="s">
        <v>107793</v>
      </c>
      <c r="Q121" s="8" t="s">
        <v>107794</v>
      </c>
    </row>
    <row r="122" spans="1:17" x14ac:dyDescent="0.2">
      <c r="A122" s="8" t="s">
        <v>105122</v>
      </c>
      <c r="B122" s="8" t="s">
        <v>107947</v>
      </c>
      <c r="C122" s="8" t="s">
        <v>217</v>
      </c>
      <c r="D122" s="8" t="s">
        <v>217</v>
      </c>
      <c r="E122" s="8" t="s">
        <v>107814</v>
      </c>
      <c r="F122" s="8" t="s">
        <v>211</v>
      </c>
      <c r="G122" s="8" t="s">
        <v>133</v>
      </c>
      <c r="H122" s="8" t="s">
        <v>217</v>
      </c>
      <c r="I122" s="9">
        <v>61290000</v>
      </c>
      <c r="J122" s="9">
        <v>61290000</v>
      </c>
      <c r="K122" s="8" t="s">
        <v>211</v>
      </c>
      <c r="L122" s="8" t="s">
        <v>211</v>
      </c>
      <c r="M122" s="8" t="s">
        <v>107791</v>
      </c>
      <c r="N122" s="8" t="s">
        <v>15</v>
      </c>
      <c r="O122" s="8" t="s">
        <v>107792</v>
      </c>
      <c r="P122" s="8" t="s">
        <v>107793</v>
      </c>
      <c r="Q122" s="8" t="s">
        <v>107794</v>
      </c>
    </row>
    <row r="123" spans="1:17" x14ac:dyDescent="0.2">
      <c r="A123" s="8" t="s">
        <v>105122</v>
      </c>
      <c r="B123" s="8" t="s">
        <v>107948</v>
      </c>
      <c r="C123" s="8" t="s">
        <v>107820</v>
      </c>
      <c r="D123" s="8" t="s">
        <v>107820</v>
      </c>
      <c r="E123" s="8" t="s">
        <v>107875</v>
      </c>
      <c r="F123" s="8" t="s">
        <v>211</v>
      </c>
      <c r="G123" s="8" t="s">
        <v>133</v>
      </c>
      <c r="H123" s="8" t="s">
        <v>217</v>
      </c>
      <c r="I123" s="9">
        <v>52174500</v>
      </c>
      <c r="J123" s="9">
        <v>52174500</v>
      </c>
      <c r="K123" s="8" t="s">
        <v>211</v>
      </c>
      <c r="L123" s="8" t="s">
        <v>211</v>
      </c>
      <c r="M123" s="8" t="s">
        <v>107791</v>
      </c>
      <c r="N123" s="8" t="s">
        <v>15</v>
      </c>
      <c r="O123" s="8" t="s">
        <v>107792</v>
      </c>
      <c r="P123" s="8" t="s">
        <v>107793</v>
      </c>
      <c r="Q123" s="8" t="s">
        <v>107794</v>
      </c>
    </row>
    <row r="124" spans="1:17" x14ac:dyDescent="0.2">
      <c r="A124" s="8" t="s">
        <v>104836</v>
      </c>
      <c r="B124" s="8" t="s">
        <v>107949</v>
      </c>
      <c r="C124" s="8" t="s">
        <v>107820</v>
      </c>
      <c r="D124" s="8" t="s">
        <v>107820</v>
      </c>
      <c r="E124" s="8" t="s">
        <v>107875</v>
      </c>
      <c r="F124" s="8" t="s">
        <v>211</v>
      </c>
      <c r="G124" s="8" t="s">
        <v>133</v>
      </c>
      <c r="H124" s="8" t="s">
        <v>217</v>
      </c>
      <c r="I124" s="9">
        <v>58264500</v>
      </c>
      <c r="J124" s="9">
        <v>58264500</v>
      </c>
      <c r="K124" s="8" t="s">
        <v>211</v>
      </c>
      <c r="L124" s="8" t="s">
        <v>211</v>
      </c>
      <c r="M124" s="8" t="s">
        <v>107791</v>
      </c>
      <c r="N124" s="8" t="s">
        <v>15</v>
      </c>
      <c r="O124" s="8" t="s">
        <v>107792</v>
      </c>
      <c r="P124" s="8" t="s">
        <v>107793</v>
      </c>
      <c r="Q124" s="8" t="s">
        <v>107794</v>
      </c>
    </row>
    <row r="125" spans="1:17" x14ac:dyDescent="0.2">
      <c r="A125" s="8" t="s">
        <v>104836</v>
      </c>
      <c r="B125" s="8" t="s">
        <v>107950</v>
      </c>
      <c r="C125" s="8" t="s">
        <v>107820</v>
      </c>
      <c r="D125" s="8" t="s">
        <v>107820</v>
      </c>
      <c r="E125" s="8" t="s">
        <v>107875</v>
      </c>
      <c r="F125" s="8" t="s">
        <v>211</v>
      </c>
      <c r="G125" s="8" t="s">
        <v>133</v>
      </c>
      <c r="H125" s="8" t="s">
        <v>217</v>
      </c>
      <c r="I125" s="9">
        <v>52174500</v>
      </c>
      <c r="J125" s="9">
        <v>52174500</v>
      </c>
      <c r="K125" s="8" t="s">
        <v>211</v>
      </c>
      <c r="L125" s="8" t="s">
        <v>211</v>
      </c>
      <c r="M125" s="8" t="s">
        <v>107791</v>
      </c>
      <c r="N125" s="8" t="s">
        <v>15</v>
      </c>
      <c r="O125" s="8" t="s">
        <v>107792</v>
      </c>
      <c r="P125" s="8" t="s">
        <v>107793</v>
      </c>
      <c r="Q125" s="8" t="s">
        <v>107794</v>
      </c>
    </row>
    <row r="126" spans="1:17" x14ac:dyDescent="0.2">
      <c r="A126" s="8" t="s">
        <v>104846</v>
      </c>
      <c r="B126" s="8" t="s">
        <v>107951</v>
      </c>
      <c r="C126" s="8" t="s">
        <v>217</v>
      </c>
      <c r="D126" s="8" t="s">
        <v>217</v>
      </c>
      <c r="E126" s="8" t="s">
        <v>107875</v>
      </c>
      <c r="F126" s="8" t="s">
        <v>211</v>
      </c>
      <c r="G126" s="8" t="s">
        <v>133</v>
      </c>
      <c r="H126" s="8" t="s">
        <v>217</v>
      </c>
      <c r="I126" s="9">
        <v>55650000</v>
      </c>
      <c r="J126" s="9">
        <v>55650000</v>
      </c>
      <c r="K126" s="8" t="s">
        <v>211</v>
      </c>
      <c r="L126" s="8" t="s">
        <v>211</v>
      </c>
      <c r="M126" s="8" t="s">
        <v>107791</v>
      </c>
      <c r="N126" s="8" t="s">
        <v>15</v>
      </c>
      <c r="O126" s="8" t="s">
        <v>107792</v>
      </c>
      <c r="P126" s="8" t="s">
        <v>107793</v>
      </c>
      <c r="Q126" s="8" t="s">
        <v>107794</v>
      </c>
    </row>
    <row r="127" spans="1:17" x14ac:dyDescent="0.2">
      <c r="A127" s="8" t="s">
        <v>104846</v>
      </c>
      <c r="B127" s="8" t="s">
        <v>107952</v>
      </c>
      <c r="C127" s="8" t="s">
        <v>107820</v>
      </c>
      <c r="D127" s="8" t="s">
        <v>107820</v>
      </c>
      <c r="E127" s="8" t="s">
        <v>107875</v>
      </c>
      <c r="F127" s="8" t="s">
        <v>211</v>
      </c>
      <c r="G127" s="8" t="s">
        <v>133</v>
      </c>
      <c r="H127" s="8" t="s">
        <v>217</v>
      </c>
      <c r="I127" s="9">
        <v>52174500</v>
      </c>
      <c r="J127" s="9">
        <v>52174500</v>
      </c>
      <c r="K127" s="8" t="s">
        <v>211</v>
      </c>
      <c r="L127" s="8" t="s">
        <v>211</v>
      </c>
      <c r="M127" s="8" t="s">
        <v>107791</v>
      </c>
      <c r="N127" s="8" t="s">
        <v>15</v>
      </c>
      <c r="O127" s="8" t="s">
        <v>107792</v>
      </c>
      <c r="P127" s="8" t="s">
        <v>107793</v>
      </c>
      <c r="Q127" s="8" t="s">
        <v>107794</v>
      </c>
    </row>
    <row r="128" spans="1:17" x14ac:dyDescent="0.2">
      <c r="A128" s="8" t="s">
        <v>105122</v>
      </c>
      <c r="B128" s="8" t="s">
        <v>107953</v>
      </c>
      <c r="C128" s="8" t="s">
        <v>217</v>
      </c>
      <c r="D128" s="8" t="s">
        <v>217</v>
      </c>
      <c r="E128" s="8" t="s">
        <v>107875</v>
      </c>
      <c r="F128" s="8" t="s">
        <v>211</v>
      </c>
      <c r="G128" s="8" t="s">
        <v>133</v>
      </c>
      <c r="H128" s="8" t="s">
        <v>217</v>
      </c>
      <c r="I128" s="9">
        <v>55650000</v>
      </c>
      <c r="J128" s="9">
        <v>55650000</v>
      </c>
      <c r="K128" s="8" t="s">
        <v>211</v>
      </c>
      <c r="L128" s="8" t="s">
        <v>211</v>
      </c>
      <c r="M128" s="8" t="s">
        <v>107791</v>
      </c>
      <c r="N128" s="8" t="s">
        <v>15</v>
      </c>
      <c r="O128" s="8" t="s">
        <v>107792</v>
      </c>
      <c r="P128" s="8" t="s">
        <v>107793</v>
      </c>
      <c r="Q128" s="8" t="s">
        <v>107794</v>
      </c>
    </row>
    <row r="129" spans="1:17" x14ac:dyDescent="0.2">
      <c r="A129" s="8" t="s">
        <v>104522</v>
      </c>
      <c r="B129" s="8" t="s">
        <v>107954</v>
      </c>
      <c r="C129" s="8" t="s">
        <v>217</v>
      </c>
      <c r="D129" s="8" t="s">
        <v>217</v>
      </c>
      <c r="E129" s="8" t="s">
        <v>107875</v>
      </c>
      <c r="F129" s="8" t="s">
        <v>211</v>
      </c>
      <c r="G129" s="8" t="s">
        <v>133</v>
      </c>
      <c r="H129" s="8" t="s">
        <v>217</v>
      </c>
      <c r="I129" s="9">
        <v>55650000</v>
      </c>
      <c r="J129" s="9">
        <v>55650000</v>
      </c>
      <c r="K129" s="8" t="s">
        <v>211</v>
      </c>
      <c r="L129" s="8" t="s">
        <v>211</v>
      </c>
      <c r="M129" s="8" t="s">
        <v>107791</v>
      </c>
      <c r="N129" s="8" t="s">
        <v>15</v>
      </c>
      <c r="O129" s="8" t="s">
        <v>107792</v>
      </c>
      <c r="P129" s="8" t="s">
        <v>107793</v>
      </c>
      <c r="Q129" s="8" t="s">
        <v>107794</v>
      </c>
    </row>
    <row r="130" spans="1:17" x14ac:dyDescent="0.2">
      <c r="A130" s="8" t="s">
        <v>105122</v>
      </c>
      <c r="B130" s="8" t="s">
        <v>107955</v>
      </c>
      <c r="C130" s="8" t="s">
        <v>107820</v>
      </c>
      <c r="D130" s="8" t="s">
        <v>107820</v>
      </c>
      <c r="E130" s="8" t="s">
        <v>107875</v>
      </c>
      <c r="F130" s="8" t="s">
        <v>211</v>
      </c>
      <c r="G130" s="8" t="s">
        <v>133</v>
      </c>
      <c r="H130" s="8" t="s">
        <v>217</v>
      </c>
      <c r="I130" s="9">
        <v>75652500</v>
      </c>
      <c r="J130" s="9">
        <v>75652500</v>
      </c>
      <c r="K130" s="8" t="s">
        <v>211</v>
      </c>
      <c r="L130" s="8" t="s">
        <v>211</v>
      </c>
      <c r="M130" s="8" t="s">
        <v>107791</v>
      </c>
      <c r="N130" s="8" t="s">
        <v>15</v>
      </c>
      <c r="O130" s="8" t="s">
        <v>107792</v>
      </c>
      <c r="P130" s="8" t="s">
        <v>107793</v>
      </c>
      <c r="Q130" s="8" t="s">
        <v>107794</v>
      </c>
    </row>
    <row r="131" spans="1:17" x14ac:dyDescent="0.2">
      <c r="A131" s="8" t="s">
        <v>105122</v>
      </c>
      <c r="B131" s="8" t="s">
        <v>107956</v>
      </c>
      <c r="C131" s="8" t="s">
        <v>107820</v>
      </c>
      <c r="D131" s="8" t="s">
        <v>107820</v>
      </c>
      <c r="E131" s="8" t="s">
        <v>107875</v>
      </c>
      <c r="F131" s="8" t="s">
        <v>211</v>
      </c>
      <c r="G131" s="8" t="s">
        <v>133</v>
      </c>
      <c r="H131" s="8" t="s">
        <v>217</v>
      </c>
      <c r="I131" s="9">
        <v>52174500</v>
      </c>
      <c r="J131" s="9">
        <v>52174500</v>
      </c>
      <c r="K131" s="8" t="s">
        <v>211</v>
      </c>
      <c r="L131" s="8" t="s">
        <v>211</v>
      </c>
      <c r="M131" s="8" t="s">
        <v>107791</v>
      </c>
      <c r="N131" s="8" t="s">
        <v>15</v>
      </c>
      <c r="O131" s="8" t="s">
        <v>107792</v>
      </c>
      <c r="P131" s="8" t="s">
        <v>107793</v>
      </c>
      <c r="Q131" s="8" t="s">
        <v>107794</v>
      </c>
    </row>
    <row r="132" spans="1:17" x14ac:dyDescent="0.2">
      <c r="A132" s="8" t="s">
        <v>104243</v>
      </c>
      <c r="B132" s="8" t="s">
        <v>107957</v>
      </c>
      <c r="C132" s="8" t="s">
        <v>217</v>
      </c>
      <c r="D132" s="8" t="s">
        <v>217</v>
      </c>
      <c r="E132" s="8" t="s">
        <v>107796</v>
      </c>
      <c r="F132" s="8" t="s">
        <v>211</v>
      </c>
      <c r="G132" s="8" t="s">
        <v>133</v>
      </c>
      <c r="H132" s="8" t="s">
        <v>217</v>
      </c>
      <c r="I132" s="9">
        <v>34617000</v>
      </c>
      <c r="J132" s="9">
        <v>34617000</v>
      </c>
      <c r="K132" s="8" t="s">
        <v>211</v>
      </c>
      <c r="L132" s="8" t="s">
        <v>211</v>
      </c>
      <c r="M132" s="8" t="s">
        <v>107791</v>
      </c>
      <c r="N132" s="8" t="s">
        <v>15</v>
      </c>
      <c r="O132" s="8" t="s">
        <v>107792</v>
      </c>
      <c r="P132" s="8" t="s">
        <v>107793</v>
      </c>
      <c r="Q132" s="8" t="s">
        <v>107794</v>
      </c>
    </row>
    <row r="133" spans="1:17" x14ac:dyDescent="0.2">
      <c r="A133" s="8" t="s">
        <v>107850</v>
      </c>
      <c r="B133" s="8" t="s">
        <v>107958</v>
      </c>
      <c r="C133" s="8" t="s">
        <v>107820</v>
      </c>
      <c r="D133" s="8" t="s">
        <v>107820</v>
      </c>
      <c r="E133" s="8" t="s">
        <v>107796</v>
      </c>
      <c r="F133" s="8" t="s">
        <v>211</v>
      </c>
      <c r="G133" s="8" t="s">
        <v>133</v>
      </c>
      <c r="H133" s="8" t="s">
        <v>217</v>
      </c>
      <c r="I133" s="9">
        <v>146570000</v>
      </c>
      <c r="J133" s="9">
        <v>146570000</v>
      </c>
      <c r="K133" s="8" t="s">
        <v>211</v>
      </c>
      <c r="L133" s="8" t="s">
        <v>211</v>
      </c>
      <c r="M133" s="8" t="s">
        <v>107791</v>
      </c>
      <c r="N133" s="8" t="s">
        <v>15</v>
      </c>
      <c r="O133" s="8" t="s">
        <v>107792</v>
      </c>
      <c r="P133" s="8" t="s">
        <v>107793</v>
      </c>
      <c r="Q133" s="8" t="s">
        <v>107794</v>
      </c>
    </row>
    <row r="134" spans="1:17" x14ac:dyDescent="0.2">
      <c r="A134" s="8" t="s">
        <v>107959</v>
      </c>
      <c r="B134" s="8" t="s">
        <v>107960</v>
      </c>
      <c r="C134" s="8" t="s">
        <v>107820</v>
      </c>
      <c r="D134" s="8" t="s">
        <v>107820</v>
      </c>
      <c r="E134" s="8" t="s">
        <v>107814</v>
      </c>
      <c r="F134" s="8" t="s">
        <v>211</v>
      </c>
      <c r="G134" s="8" t="s">
        <v>133</v>
      </c>
      <c r="H134" s="8" t="s">
        <v>217</v>
      </c>
      <c r="I134" s="9">
        <v>102690000</v>
      </c>
      <c r="J134" s="9">
        <v>102690000</v>
      </c>
      <c r="K134" s="8" t="s">
        <v>211</v>
      </c>
      <c r="L134" s="8" t="s">
        <v>211</v>
      </c>
      <c r="M134" s="8" t="s">
        <v>107791</v>
      </c>
      <c r="N134" s="8" t="s">
        <v>15</v>
      </c>
      <c r="O134" s="8" t="s">
        <v>107792</v>
      </c>
      <c r="P134" s="8" t="s">
        <v>107793</v>
      </c>
      <c r="Q134" s="8" t="s">
        <v>107794</v>
      </c>
    </row>
    <row r="135" spans="1:17" x14ac:dyDescent="0.2">
      <c r="A135" s="8" t="s">
        <v>104169</v>
      </c>
      <c r="B135" s="8" t="s">
        <v>107961</v>
      </c>
      <c r="C135" s="8" t="s">
        <v>107820</v>
      </c>
      <c r="D135" s="8" t="s">
        <v>107820</v>
      </c>
      <c r="E135" s="8" t="s">
        <v>107814</v>
      </c>
      <c r="F135" s="8" t="s">
        <v>211</v>
      </c>
      <c r="G135" s="8" t="s">
        <v>133</v>
      </c>
      <c r="H135" s="8" t="s">
        <v>217</v>
      </c>
      <c r="I135" s="9">
        <v>72050000</v>
      </c>
      <c r="J135" s="9">
        <v>72050000</v>
      </c>
      <c r="K135" s="8" t="s">
        <v>211</v>
      </c>
      <c r="L135" s="8" t="s">
        <v>211</v>
      </c>
      <c r="M135" s="8" t="s">
        <v>107791</v>
      </c>
      <c r="N135" s="8" t="s">
        <v>15</v>
      </c>
      <c r="O135" s="8" t="s">
        <v>107792</v>
      </c>
      <c r="P135" s="8" t="s">
        <v>107793</v>
      </c>
      <c r="Q135" s="8" t="s">
        <v>107794</v>
      </c>
    </row>
    <row r="136" spans="1:17" x14ac:dyDescent="0.2">
      <c r="A136" s="8" t="s">
        <v>104169</v>
      </c>
      <c r="B136" s="8" t="s">
        <v>107962</v>
      </c>
      <c r="C136" s="8" t="s">
        <v>107820</v>
      </c>
      <c r="D136" s="8" t="s">
        <v>107820</v>
      </c>
      <c r="E136" s="8" t="s">
        <v>107814</v>
      </c>
      <c r="F136" s="8" t="s">
        <v>211</v>
      </c>
      <c r="G136" s="8" t="s">
        <v>133</v>
      </c>
      <c r="H136" s="8" t="s">
        <v>217</v>
      </c>
      <c r="I136" s="9">
        <v>86130000</v>
      </c>
      <c r="J136" s="9">
        <v>86130000</v>
      </c>
      <c r="K136" s="8" t="s">
        <v>211</v>
      </c>
      <c r="L136" s="8" t="s">
        <v>211</v>
      </c>
      <c r="M136" s="8" t="s">
        <v>107791</v>
      </c>
      <c r="N136" s="8" t="s">
        <v>15</v>
      </c>
      <c r="O136" s="8" t="s">
        <v>107792</v>
      </c>
      <c r="P136" s="8" t="s">
        <v>107793</v>
      </c>
      <c r="Q136" s="8" t="s">
        <v>107794</v>
      </c>
    </row>
    <row r="137" spans="1:17" x14ac:dyDescent="0.2">
      <c r="A137" s="8" t="s">
        <v>104169</v>
      </c>
      <c r="B137" s="8" t="s">
        <v>107963</v>
      </c>
      <c r="C137" s="8" t="s">
        <v>107820</v>
      </c>
      <c r="D137" s="8" t="s">
        <v>107820</v>
      </c>
      <c r="E137" s="8" t="s">
        <v>107814</v>
      </c>
      <c r="F137" s="8" t="s">
        <v>211</v>
      </c>
      <c r="G137" s="8" t="s">
        <v>133</v>
      </c>
      <c r="H137" s="8" t="s">
        <v>217</v>
      </c>
      <c r="I137" s="9">
        <v>69570000</v>
      </c>
      <c r="J137" s="9">
        <v>69570000</v>
      </c>
      <c r="K137" s="8" t="s">
        <v>211</v>
      </c>
      <c r="L137" s="8" t="s">
        <v>211</v>
      </c>
      <c r="M137" s="8" t="s">
        <v>107791</v>
      </c>
      <c r="N137" s="8" t="s">
        <v>15</v>
      </c>
      <c r="O137" s="8" t="s">
        <v>107792</v>
      </c>
      <c r="P137" s="8" t="s">
        <v>107793</v>
      </c>
      <c r="Q137" s="8" t="s">
        <v>107794</v>
      </c>
    </row>
    <row r="138" spans="1:17" x14ac:dyDescent="0.2">
      <c r="A138" s="8" t="s">
        <v>104169</v>
      </c>
      <c r="B138" s="8" t="s">
        <v>107964</v>
      </c>
      <c r="C138" s="8" t="s">
        <v>107820</v>
      </c>
      <c r="D138" s="8" t="s">
        <v>107820</v>
      </c>
      <c r="E138" s="8" t="s">
        <v>107814</v>
      </c>
      <c r="F138" s="8" t="s">
        <v>211</v>
      </c>
      <c r="G138" s="8" t="s">
        <v>133</v>
      </c>
      <c r="H138" s="8" t="s">
        <v>217</v>
      </c>
      <c r="I138" s="9">
        <v>69570000</v>
      </c>
      <c r="J138" s="9">
        <v>69570000</v>
      </c>
      <c r="K138" s="8" t="s">
        <v>211</v>
      </c>
      <c r="L138" s="8" t="s">
        <v>211</v>
      </c>
      <c r="M138" s="8" t="s">
        <v>107791</v>
      </c>
      <c r="N138" s="8" t="s">
        <v>15</v>
      </c>
      <c r="O138" s="8" t="s">
        <v>107792</v>
      </c>
      <c r="P138" s="8" t="s">
        <v>107793</v>
      </c>
      <c r="Q138" s="8" t="s">
        <v>107794</v>
      </c>
    </row>
    <row r="139" spans="1:17" x14ac:dyDescent="0.2">
      <c r="A139" s="8" t="s">
        <v>104219</v>
      </c>
      <c r="B139" s="8" t="s">
        <v>107965</v>
      </c>
      <c r="C139" s="8" t="s">
        <v>107820</v>
      </c>
      <c r="D139" s="8" t="s">
        <v>107820</v>
      </c>
      <c r="E139" s="8" t="s">
        <v>107814</v>
      </c>
      <c r="F139" s="8" t="s">
        <v>211</v>
      </c>
      <c r="G139" s="8" t="s">
        <v>133</v>
      </c>
      <c r="H139" s="8" t="s">
        <v>217</v>
      </c>
      <c r="I139" s="9">
        <v>69570000</v>
      </c>
      <c r="J139" s="9">
        <v>69570000</v>
      </c>
      <c r="K139" s="8" t="s">
        <v>211</v>
      </c>
      <c r="L139" s="8" t="s">
        <v>211</v>
      </c>
      <c r="M139" s="8" t="s">
        <v>107791</v>
      </c>
      <c r="N139" s="8" t="s">
        <v>15</v>
      </c>
      <c r="O139" s="8" t="s">
        <v>107792</v>
      </c>
      <c r="P139" s="8" t="s">
        <v>107793</v>
      </c>
      <c r="Q139" s="8" t="s">
        <v>107794</v>
      </c>
    </row>
    <row r="140" spans="1:17" x14ac:dyDescent="0.2">
      <c r="A140" s="8" t="s">
        <v>104423</v>
      </c>
      <c r="B140" s="8" t="s">
        <v>107966</v>
      </c>
      <c r="C140" s="8" t="s">
        <v>107813</v>
      </c>
      <c r="D140" s="8" t="s">
        <v>107813</v>
      </c>
      <c r="E140" s="8" t="s">
        <v>107967</v>
      </c>
      <c r="F140" s="8" t="s">
        <v>211</v>
      </c>
      <c r="G140" s="8" t="s">
        <v>133</v>
      </c>
      <c r="H140" s="8" t="s">
        <v>217</v>
      </c>
      <c r="I140" s="9">
        <v>62613000</v>
      </c>
      <c r="J140" s="9">
        <v>62613000</v>
      </c>
      <c r="K140" s="8" t="s">
        <v>211</v>
      </c>
      <c r="L140" s="8" t="s">
        <v>211</v>
      </c>
      <c r="M140" s="8" t="s">
        <v>107791</v>
      </c>
      <c r="N140" s="8" t="s">
        <v>15</v>
      </c>
      <c r="O140" s="8" t="s">
        <v>107792</v>
      </c>
      <c r="P140" s="8" t="s">
        <v>107793</v>
      </c>
      <c r="Q140" s="8" t="s">
        <v>107794</v>
      </c>
    </row>
    <row r="141" spans="1:17" x14ac:dyDescent="0.2">
      <c r="A141" s="8" t="s">
        <v>104227</v>
      </c>
      <c r="B141" s="8" t="s">
        <v>107968</v>
      </c>
      <c r="C141" s="8" t="s">
        <v>107820</v>
      </c>
      <c r="D141" s="8" t="s">
        <v>107820</v>
      </c>
      <c r="E141" s="8" t="s">
        <v>107875</v>
      </c>
      <c r="F141" s="8" t="s">
        <v>211</v>
      </c>
      <c r="G141" s="8" t="s">
        <v>133</v>
      </c>
      <c r="H141" s="8" t="s">
        <v>217</v>
      </c>
      <c r="I141" s="9">
        <v>73048500</v>
      </c>
      <c r="J141" s="9">
        <v>73048500</v>
      </c>
      <c r="K141" s="8" t="s">
        <v>211</v>
      </c>
      <c r="L141" s="8" t="s">
        <v>211</v>
      </c>
      <c r="M141" s="8" t="s">
        <v>107791</v>
      </c>
      <c r="N141" s="8" t="s">
        <v>15</v>
      </c>
      <c r="O141" s="8" t="s">
        <v>107792</v>
      </c>
      <c r="P141" s="8" t="s">
        <v>107793</v>
      </c>
      <c r="Q141" s="8" t="s">
        <v>107794</v>
      </c>
    </row>
    <row r="142" spans="1:17" x14ac:dyDescent="0.2">
      <c r="A142" s="8" t="s">
        <v>104229</v>
      </c>
      <c r="B142" s="8" t="s">
        <v>107969</v>
      </c>
      <c r="C142" s="8" t="s">
        <v>107820</v>
      </c>
      <c r="D142" s="8" t="s">
        <v>107820</v>
      </c>
      <c r="E142" s="8" t="s">
        <v>107814</v>
      </c>
      <c r="F142" s="8" t="s">
        <v>211</v>
      </c>
      <c r="G142" s="8" t="s">
        <v>133</v>
      </c>
      <c r="H142" s="8" t="s">
        <v>217</v>
      </c>
      <c r="I142" s="9">
        <v>69570000</v>
      </c>
      <c r="J142" s="9">
        <v>69570000</v>
      </c>
      <c r="K142" s="8" t="s">
        <v>211</v>
      </c>
      <c r="L142" s="8" t="s">
        <v>211</v>
      </c>
      <c r="M142" s="8" t="s">
        <v>107791</v>
      </c>
      <c r="N142" s="8" t="s">
        <v>15</v>
      </c>
      <c r="O142" s="8" t="s">
        <v>107792</v>
      </c>
      <c r="P142" s="8" t="s">
        <v>107793</v>
      </c>
      <c r="Q142" s="8" t="s">
        <v>107794</v>
      </c>
    </row>
    <row r="143" spans="1:17" x14ac:dyDescent="0.2">
      <c r="A143" s="8" t="s">
        <v>104229</v>
      </c>
      <c r="B143" s="8" t="s">
        <v>107970</v>
      </c>
      <c r="C143" s="8" t="s">
        <v>107820</v>
      </c>
      <c r="D143" s="8" t="s">
        <v>107820</v>
      </c>
      <c r="E143" s="8" t="s">
        <v>107814</v>
      </c>
      <c r="F143" s="8" t="s">
        <v>211</v>
      </c>
      <c r="G143" s="8" t="s">
        <v>133</v>
      </c>
      <c r="H143" s="8" t="s">
        <v>217</v>
      </c>
      <c r="I143" s="9">
        <v>69570000</v>
      </c>
      <c r="J143" s="9">
        <v>69570000</v>
      </c>
      <c r="K143" s="8" t="s">
        <v>211</v>
      </c>
      <c r="L143" s="8" t="s">
        <v>211</v>
      </c>
      <c r="M143" s="8" t="s">
        <v>107791</v>
      </c>
      <c r="N143" s="8" t="s">
        <v>15</v>
      </c>
      <c r="O143" s="8" t="s">
        <v>107792</v>
      </c>
      <c r="P143" s="8" t="s">
        <v>107793</v>
      </c>
      <c r="Q143" s="8" t="s">
        <v>107794</v>
      </c>
    </row>
    <row r="144" spans="1:17" x14ac:dyDescent="0.2">
      <c r="A144" s="8" t="s">
        <v>104229</v>
      </c>
      <c r="B144" s="8" t="s">
        <v>107971</v>
      </c>
      <c r="C144" s="8" t="s">
        <v>107820</v>
      </c>
      <c r="D144" s="8" t="s">
        <v>107820</v>
      </c>
      <c r="E144" s="8" t="s">
        <v>107814</v>
      </c>
      <c r="F144" s="8" t="s">
        <v>211</v>
      </c>
      <c r="G144" s="8" t="s">
        <v>133</v>
      </c>
      <c r="H144" s="8" t="s">
        <v>217</v>
      </c>
      <c r="I144" s="9">
        <v>53000000</v>
      </c>
      <c r="J144" s="9">
        <v>53000000</v>
      </c>
      <c r="K144" s="8" t="s">
        <v>211</v>
      </c>
      <c r="L144" s="8" t="s">
        <v>211</v>
      </c>
      <c r="M144" s="8" t="s">
        <v>107791</v>
      </c>
      <c r="N144" s="8" t="s">
        <v>15</v>
      </c>
      <c r="O144" s="8" t="s">
        <v>107792</v>
      </c>
      <c r="P144" s="8" t="s">
        <v>107793</v>
      </c>
      <c r="Q144" s="8" t="s">
        <v>107794</v>
      </c>
    </row>
    <row r="145" spans="1:17" x14ac:dyDescent="0.2">
      <c r="A145" s="8" t="s">
        <v>104227</v>
      </c>
      <c r="B145" s="8" t="s">
        <v>107972</v>
      </c>
      <c r="C145" s="8" t="s">
        <v>107820</v>
      </c>
      <c r="D145" s="8" t="s">
        <v>107820</v>
      </c>
      <c r="E145" s="8" t="s">
        <v>107814</v>
      </c>
      <c r="F145" s="8" t="s">
        <v>211</v>
      </c>
      <c r="G145" s="8" t="s">
        <v>133</v>
      </c>
      <c r="H145" s="8" t="s">
        <v>217</v>
      </c>
      <c r="I145" s="9">
        <v>69570000</v>
      </c>
      <c r="J145" s="9">
        <v>69570000</v>
      </c>
      <c r="K145" s="8" t="s">
        <v>211</v>
      </c>
      <c r="L145" s="8" t="s">
        <v>211</v>
      </c>
      <c r="M145" s="8" t="s">
        <v>107791</v>
      </c>
      <c r="N145" s="8" t="s">
        <v>15</v>
      </c>
      <c r="O145" s="8" t="s">
        <v>107792</v>
      </c>
      <c r="P145" s="8" t="s">
        <v>107793</v>
      </c>
      <c r="Q145" s="8" t="s">
        <v>107794</v>
      </c>
    </row>
    <row r="146" spans="1:17" x14ac:dyDescent="0.2">
      <c r="A146" s="8" t="s">
        <v>103959</v>
      </c>
      <c r="B146" s="8" t="s">
        <v>107973</v>
      </c>
      <c r="C146" s="8" t="s">
        <v>107820</v>
      </c>
      <c r="D146" s="8" t="s">
        <v>107820</v>
      </c>
      <c r="E146" s="8" t="s">
        <v>107875</v>
      </c>
      <c r="F146" s="8" t="s">
        <v>211</v>
      </c>
      <c r="G146" s="8" t="s">
        <v>133</v>
      </c>
      <c r="H146" s="8" t="s">
        <v>217</v>
      </c>
      <c r="I146" s="9">
        <v>58264500</v>
      </c>
      <c r="J146" s="9">
        <v>58264500</v>
      </c>
      <c r="K146" s="8" t="s">
        <v>211</v>
      </c>
      <c r="L146" s="8" t="s">
        <v>211</v>
      </c>
      <c r="M146" s="8" t="s">
        <v>107791</v>
      </c>
      <c r="N146" s="8" t="s">
        <v>15</v>
      </c>
      <c r="O146" s="8" t="s">
        <v>107792</v>
      </c>
      <c r="P146" s="8" t="s">
        <v>107793</v>
      </c>
      <c r="Q146" s="8" t="s">
        <v>107794</v>
      </c>
    </row>
    <row r="147" spans="1:17" x14ac:dyDescent="0.2">
      <c r="A147" s="8" t="s">
        <v>107974</v>
      </c>
      <c r="B147" s="8" t="s">
        <v>107975</v>
      </c>
      <c r="C147" s="8" t="s">
        <v>107834</v>
      </c>
      <c r="D147" s="8" t="s">
        <v>107834</v>
      </c>
      <c r="E147" s="8" t="s">
        <v>107790</v>
      </c>
      <c r="F147" s="8" t="s">
        <v>211</v>
      </c>
      <c r="G147" s="8" t="s">
        <v>133</v>
      </c>
      <c r="H147" s="8" t="s">
        <v>217</v>
      </c>
      <c r="I147" s="9">
        <v>82152000</v>
      </c>
      <c r="J147" s="9">
        <v>82152000</v>
      </c>
      <c r="K147" s="8" t="s">
        <v>211</v>
      </c>
      <c r="L147" s="8" t="s">
        <v>211</v>
      </c>
      <c r="M147" s="8" t="s">
        <v>107791</v>
      </c>
      <c r="N147" s="8" t="s">
        <v>15</v>
      </c>
      <c r="O147" s="8" t="s">
        <v>107792</v>
      </c>
      <c r="P147" s="8" t="s">
        <v>107793</v>
      </c>
      <c r="Q147" s="8" t="s">
        <v>107794</v>
      </c>
    </row>
    <row r="148" spans="1:17" x14ac:dyDescent="0.2">
      <c r="A148" s="8" t="s">
        <v>104359</v>
      </c>
      <c r="B148" s="8" t="s">
        <v>107976</v>
      </c>
      <c r="C148" s="8" t="s">
        <v>107820</v>
      </c>
      <c r="D148" s="8" t="s">
        <v>107820</v>
      </c>
      <c r="E148" s="8" t="s">
        <v>107814</v>
      </c>
      <c r="F148" s="8" t="s">
        <v>211</v>
      </c>
      <c r="G148" s="8" t="s">
        <v>133</v>
      </c>
      <c r="H148" s="8" t="s">
        <v>217</v>
      </c>
      <c r="I148" s="9">
        <v>99380000</v>
      </c>
      <c r="J148" s="9">
        <v>99380000</v>
      </c>
      <c r="K148" s="8" t="s">
        <v>211</v>
      </c>
      <c r="L148" s="8" t="s">
        <v>211</v>
      </c>
      <c r="M148" s="8" t="s">
        <v>107791</v>
      </c>
      <c r="N148" s="8" t="s">
        <v>15</v>
      </c>
      <c r="O148" s="8" t="s">
        <v>107792</v>
      </c>
      <c r="P148" s="8" t="s">
        <v>107793</v>
      </c>
      <c r="Q148" s="8" t="s">
        <v>107794</v>
      </c>
    </row>
    <row r="149" spans="1:17" x14ac:dyDescent="0.2">
      <c r="A149" s="8" t="s">
        <v>104109</v>
      </c>
      <c r="B149" s="8" t="s">
        <v>107977</v>
      </c>
      <c r="C149" s="8" t="s">
        <v>107820</v>
      </c>
      <c r="D149" s="8" t="s">
        <v>107820</v>
      </c>
      <c r="E149" s="8" t="s">
        <v>107875</v>
      </c>
      <c r="F149" s="8" t="s">
        <v>211</v>
      </c>
      <c r="G149" s="8" t="s">
        <v>133</v>
      </c>
      <c r="H149" s="8" t="s">
        <v>217</v>
      </c>
      <c r="I149" s="9">
        <v>69562500</v>
      </c>
      <c r="J149" s="9">
        <v>69562500</v>
      </c>
      <c r="K149" s="8" t="s">
        <v>211</v>
      </c>
      <c r="L149" s="8" t="s">
        <v>211</v>
      </c>
      <c r="M149" s="8" t="s">
        <v>107791</v>
      </c>
      <c r="N149" s="8" t="s">
        <v>15</v>
      </c>
      <c r="O149" s="8" t="s">
        <v>107792</v>
      </c>
      <c r="P149" s="8" t="s">
        <v>107793</v>
      </c>
      <c r="Q149" s="8" t="s">
        <v>107794</v>
      </c>
    </row>
    <row r="150" spans="1:17" x14ac:dyDescent="0.2">
      <c r="A150" s="8" t="s">
        <v>104109</v>
      </c>
      <c r="B150" s="8" t="s">
        <v>107978</v>
      </c>
      <c r="C150" s="8" t="s">
        <v>217</v>
      </c>
      <c r="D150" s="8" t="s">
        <v>217</v>
      </c>
      <c r="E150" s="8" t="s">
        <v>107796</v>
      </c>
      <c r="F150" s="8" t="s">
        <v>211</v>
      </c>
      <c r="G150" s="8" t="s">
        <v>133</v>
      </c>
      <c r="H150" s="8" t="s">
        <v>217</v>
      </c>
      <c r="I150" s="9">
        <v>79255000</v>
      </c>
      <c r="J150" s="9">
        <v>79255000</v>
      </c>
      <c r="K150" s="8" t="s">
        <v>211</v>
      </c>
      <c r="L150" s="8" t="s">
        <v>211</v>
      </c>
      <c r="M150" s="8" t="s">
        <v>107791</v>
      </c>
      <c r="N150" s="8" t="s">
        <v>15</v>
      </c>
      <c r="O150" s="8" t="s">
        <v>107792</v>
      </c>
      <c r="P150" s="8" t="s">
        <v>107793</v>
      </c>
      <c r="Q150" s="8" t="s">
        <v>107794</v>
      </c>
    </row>
    <row r="151" spans="1:17" x14ac:dyDescent="0.2">
      <c r="A151" s="8" t="s">
        <v>104159</v>
      </c>
      <c r="B151" s="8" t="s">
        <v>107979</v>
      </c>
      <c r="C151" s="8" t="s">
        <v>107820</v>
      </c>
      <c r="D151" s="8" t="s">
        <v>107820</v>
      </c>
      <c r="E151" s="8" t="s">
        <v>107790</v>
      </c>
      <c r="F151" s="8" t="s">
        <v>211</v>
      </c>
      <c r="G151" s="8" t="s">
        <v>133</v>
      </c>
      <c r="H151" s="8" t="s">
        <v>217</v>
      </c>
      <c r="I151" s="9">
        <v>64264000</v>
      </c>
      <c r="J151" s="9">
        <v>64264000</v>
      </c>
      <c r="K151" s="8" t="s">
        <v>211</v>
      </c>
      <c r="L151" s="8" t="s">
        <v>211</v>
      </c>
      <c r="M151" s="8" t="s">
        <v>107791</v>
      </c>
      <c r="N151" s="8" t="s">
        <v>15</v>
      </c>
      <c r="O151" s="8" t="s">
        <v>107792</v>
      </c>
      <c r="P151" s="8" t="s">
        <v>107793</v>
      </c>
      <c r="Q151" s="8" t="s">
        <v>107794</v>
      </c>
    </row>
    <row r="152" spans="1:17" x14ac:dyDescent="0.2">
      <c r="A152" s="8" t="s">
        <v>104109</v>
      </c>
      <c r="B152" s="8" t="s">
        <v>107980</v>
      </c>
      <c r="C152" s="8" t="s">
        <v>107820</v>
      </c>
      <c r="D152" s="8" t="s">
        <v>107820</v>
      </c>
      <c r="E152" s="8" t="s">
        <v>107814</v>
      </c>
      <c r="F152" s="8" t="s">
        <v>211</v>
      </c>
      <c r="G152" s="8" t="s">
        <v>133</v>
      </c>
      <c r="H152" s="8" t="s">
        <v>217</v>
      </c>
      <c r="I152" s="9">
        <v>29820000</v>
      </c>
      <c r="J152" s="9">
        <v>29820000</v>
      </c>
      <c r="K152" s="8" t="s">
        <v>211</v>
      </c>
      <c r="L152" s="8" t="s">
        <v>211</v>
      </c>
      <c r="M152" s="8" t="s">
        <v>107791</v>
      </c>
      <c r="N152" s="8" t="s">
        <v>15</v>
      </c>
      <c r="O152" s="8" t="s">
        <v>107792</v>
      </c>
      <c r="P152" s="8" t="s">
        <v>107793</v>
      </c>
      <c r="Q152" s="8" t="s">
        <v>107794</v>
      </c>
    </row>
    <row r="153" spans="1:17" x14ac:dyDescent="0.2">
      <c r="A153" s="8" t="s">
        <v>104109</v>
      </c>
      <c r="B153" s="8" t="s">
        <v>107981</v>
      </c>
      <c r="C153" s="8" t="s">
        <v>107820</v>
      </c>
      <c r="D153" s="8" t="s">
        <v>107820</v>
      </c>
      <c r="E153" s="8" t="s">
        <v>107814</v>
      </c>
      <c r="F153" s="8" t="s">
        <v>211</v>
      </c>
      <c r="G153" s="8" t="s">
        <v>133</v>
      </c>
      <c r="H153" s="8" t="s">
        <v>217</v>
      </c>
      <c r="I153" s="9">
        <v>29820000</v>
      </c>
      <c r="J153" s="9">
        <v>29820000</v>
      </c>
      <c r="K153" s="8" t="s">
        <v>211</v>
      </c>
      <c r="L153" s="8" t="s">
        <v>211</v>
      </c>
      <c r="M153" s="8" t="s">
        <v>107791</v>
      </c>
      <c r="N153" s="8" t="s">
        <v>15</v>
      </c>
      <c r="O153" s="8" t="s">
        <v>107792</v>
      </c>
      <c r="P153" s="8" t="s">
        <v>107793</v>
      </c>
      <c r="Q153" s="8" t="s">
        <v>107794</v>
      </c>
    </row>
    <row r="154" spans="1:17" x14ac:dyDescent="0.2">
      <c r="A154" s="8" t="s">
        <v>104109</v>
      </c>
      <c r="B154" s="8" t="s">
        <v>107982</v>
      </c>
      <c r="C154" s="8" t="s">
        <v>107820</v>
      </c>
      <c r="D154" s="8" t="s">
        <v>107820</v>
      </c>
      <c r="E154" s="8" t="s">
        <v>107814</v>
      </c>
      <c r="F154" s="8" t="s">
        <v>211</v>
      </c>
      <c r="G154" s="8" t="s">
        <v>133</v>
      </c>
      <c r="H154" s="8" t="s">
        <v>217</v>
      </c>
      <c r="I154" s="9">
        <v>36440000</v>
      </c>
      <c r="J154" s="9">
        <v>36440000</v>
      </c>
      <c r="K154" s="8" t="s">
        <v>211</v>
      </c>
      <c r="L154" s="8" t="s">
        <v>211</v>
      </c>
      <c r="M154" s="8" t="s">
        <v>107791</v>
      </c>
      <c r="N154" s="8" t="s">
        <v>15</v>
      </c>
      <c r="O154" s="8" t="s">
        <v>107792</v>
      </c>
      <c r="P154" s="8" t="s">
        <v>107793</v>
      </c>
      <c r="Q154" s="8" t="s">
        <v>107794</v>
      </c>
    </row>
    <row r="155" spans="1:17" x14ac:dyDescent="0.2">
      <c r="A155" s="8" t="s">
        <v>104109</v>
      </c>
      <c r="B155" s="8" t="s">
        <v>107983</v>
      </c>
      <c r="C155" s="8" t="s">
        <v>107820</v>
      </c>
      <c r="D155" s="8" t="s">
        <v>107820</v>
      </c>
      <c r="E155" s="8" t="s">
        <v>107814</v>
      </c>
      <c r="F155" s="8" t="s">
        <v>211</v>
      </c>
      <c r="G155" s="8" t="s">
        <v>133</v>
      </c>
      <c r="H155" s="8" t="s">
        <v>217</v>
      </c>
      <c r="I155" s="9">
        <v>36440000</v>
      </c>
      <c r="J155" s="9">
        <v>36440000</v>
      </c>
      <c r="K155" s="8" t="s">
        <v>211</v>
      </c>
      <c r="L155" s="8" t="s">
        <v>211</v>
      </c>
      <c r="M155" s="8" t="s">
        <v>107791</v>
      </c>
      <c r="N155" s="8" t="s">
        <v>15</v>
      </c>
      <c r="O155" s="8" t="s">
        <v>107792</v>
      </c>
      <c r="P155" s="8" t="s">
        <v>107793</v>
      </c>
      <c r="Q155" s="8" t="s">
        <v>107794</v>
      </c>
    </row>
    <row r="156" spans="1:17" x14ac:dyDescent="0.2">
      <c r="A156" s="8" t="s">
        <v>104169</v>
      </c>
      <c r="B156" s="8" t="s">
        <v>107984</v>
      </c>
      <c r="C156" s="8" t="s">
        <v>107820</v>
      </c>
      <c r="D156" s="8" t="s">
        <v>107820</v>
      </c>
      <c r="E156" s="8" t="s">
        <v>107814</v>
      </c>
      <c r="F156" s="8" t="s">
        <v>211</v>
      </c>
      <c r="G156" s="8" t="s">
        <v>133</v>
      </c>
      <c r="H156" s="8" t="s">
        <v>217</v>
      </c>
      <c r="I156" s="9">
        <v>86130000</v>
      </c>
      <c r="J156" s="9">
        <v>86130000</v>
      </c>
      <c r="K156" s="8" t="s">
        <v>211</v>
      </c>
      <c r="L156" s="8" t="s">
        <v>211</v>
      </c>
      <c r="M156" s="8" t="s">
        <v>107791</v>
      </c>
      <c r="N156" s="8" t="s">
        <v>15</v>
      </c>
      <c r="O156" s="8" t="s">
        <v>107792</v>
      </c>
      <c r="P156" s="8" t="s">
        <v>107793</v>
      </c>
      <c r="Q156" s="8" t="s">
        <v>107794</v>
      </c>
    </row>
    <row r="157" spans="1:17" x14ac:dyDescent="0.2">
      <c r="A157" s="8" t="s">
        <v>103695</v>
      </c>
      <c r="B157" s="8" t="s">
        <v>107985</v>
      </c>
      <c r="C157" s="8" t="s">
        <v>107820</v>
      </c>
      <c r="D157" s="8" t="s">
        <v>107820</v>
      </c>
      <c r="E157" s="8" t="s">
        <v>107814</v>
      </c>
      <c r="F157" s="8" t="s">
        <v>211</v>
      </c>
      <c r="G157" s="8" t="s">
        <v>133</v>
      </c>
      <c r="H157" s="8" t="s">
        <v>217</v>
      </c>
      <c r="I157" s="9">
        <v>77850000</v>
      </c>
      <c r="J157" s="9">
        <v>77850000</v>
      </c>
      <c r="K157" s="8" t="s">
        <v>211</v>
      </c>
      <c r="L157" s="8" t="s">
        <v>211</v>
      </c>
      <c r="M157" s="8" t="s">
        <v>107791</v>
      </c>
      <c r="N157" s="8" t="s">
        <v>15</v>
      </c>
      <c r="O157" s="8" t="s">
        <v>107792</v>
      </c>
      <c r="P157" s="8" t="s">
        <v>107793</v>
      </c>
      <c r="Q157" s="8" t="s">
        <v>107794</v>
      </c>
    </row>
    <row r="158" spans="1:17" x14ac:dyDescent="0.2">
      <c r="A158" s="8" t="s">
        <v>107869</v>
      </c>
      <c r="B158" s="8" t="s">
        <v>107986</v>
      </c>
      <c r="C158" s="8" t="s">
        <v>107820</v>
      </c>
      <c r="D158" s="8" t="s">
        <v>107820</v>
      </c>
      <c r="E158" s="8" t="s">
        <v>107814</v>
      </c>
      <c r="F158" s="8" t="s">
        <v>211</v>
      </c>
      <c r="G158" s="8" t="s">
        <v>133</v>
      </c>
      <c r="H158" s="8" t="s">
        <v>217</v>
      </c>
      <c r="I158" s="9">
        <v>77850000</v>
      </c>
      <c r="J158" s="9">
        <v>77850000</v>
      </c>
      <c r="K158" s="8" t="s">
        <v>211</v>
      </c>
      <c r="L158" s="8" t="s">
        <v>211</v>
      </c>
      <c r="M158" s="8" t="s">
        <v>107791</v>
      </c>
      <c r="N158" s="8" t="s">
        <v>15</v>
      </c>
      <c r="O158" s="8" t="s">
        <v>107792</v>
      </c>
      <c r="P158" s="8" t="s">
        <v>107793</v>
      </c>
      <c r="Q158" s="8" t="s">
        <v>107794</v>
      </c>
    </row>
    <row r="159" spans="1:17" x14ac:dyDescent="0.2">
      <c r="A159" s="8" t="s">
        <v>107869</v>
      </c>
      <c r="B159" s="8" t="s">
        <v>107987</v>
      </c>
      <c r="C159" s="8" t="s">
        <v>217</v>
      </c>
      <c r="D159" s="8" t="s">
        <v>217</v>
      </c>
      <c r="E159" s="8" t="s">
        <v>107875</v>
      </c>
      <c r="F159" s="8" t="s">
        <v>211</v>
      </c>
      <c r="G159" s="8" t="s">
        <v>133</v>
      </c>
      <c r="H159" s="8" t="s">
        <v>217</v>
      </c>
      <c r="I159" s="9">
        <v>81742500</v>
      </c>
      <c r="J159" s="9">
        <v>81742500</v>
      </c>
      <c r="K159" s="8" t="s">
        <v>211</v>
      </c>
      <c r="L159" s="8" t="s">
        <v>211</v>
      </c>
      <c r="M159" s="8" t="s">
        <v>107791</v>
      </c>
      <c r="N159" s="8" t="s">
        <v>15</v>
      </c>
      <c r="O159" s="8" t="s">
        <v>107792</v>
      </c>
      <c r="P159" s="8" t="s">
        <v>107793</v>
      </c>
      <c r="Q159" s="8" t="s">
        <v>107794</v>
      </c>
    </row>
    <row r="160" spans="1:17" x14ac:dyDescent="0.2">
      <c r="A160" s="8" t="s">
        <v>107869</v>
      </c>
      <c r="B160" s="8" t="s">
        <v>107988</v>
      </c>
      <c r="C160" s="8" t="s">
        <v>107834</v>
      </c>
      <c r="D160" s="8" t="s">
        <v>107834</v>
      </c>
      <c r="E160" s="8" t="s">
        <v>107790</v>
      </c>
      <c r="F160" s="8" t="s">
        <v>211</v>
      </c>
      <c r="G160" s="8" t="s">
        <v>133</v>
      </c>
      <c r="H160" s="8" t="s">
        <v>217</v>
      </c>
      <c r="I160" s="9">
        <v>57640000</v>
      </c>
      <c r="J160" s="9">
        <v>57640000</v>
      </c>
      <c r="K160" s="8" t="s">
        <v>211</v>
      </c>
      <c r="L160" s="8" t="s">
        <v>211</v>
      </c>
      <c r="M160" s="8" t="s">
        <v>107791</v>
      </c>
      <c r="N160" s="8" t="s">
        <v>15</v>
      </c>
      <c r="O160" s="8" t="s">
        <v>107792</v>
      </c>
      <c r="P160" s="8" t="s">
        <v>107793</v>
      </c>
      <c r="Q160" s="8" t="s">
        <v>107794</v>
      </c>
    </row>
    <row r="161" spans="1:17" x14ac:dyDescent="0.2">
      <c r="A161" s="8" t="s">
        <v>107869</v>
      </c>
      <c r="B161" s="8" t="s">
        <v>107989</v>
      </c>
      <c r="C161" s="8" t="s">
        <v>107834</v>
      </c>
      <c r="D161" s="8" t="s">
        <v>107834</v>
      </c>
      <c r="E161" s="8" t="s">
        <v>107790</v>
      </c>
      <c r="F161" s="8" t="s">
        <v>211</v>
      </c>
      <c r="G161" s="8" t="s">
        <v>133</v>
      </c>
      <c r="H161" s="8" t="s">
        <v>217</v>
      </c>
      <c r="I161" s="9">
        <v>57640000</v>
      </c>
      <c r="J161" s="9">
        <v>57640000</v>
      </c>
      <c r="K161" s="8" t="s">
        <v>211</v>
      </c>
      <c r="L161" s="8" t="s">
        <v>211</v>
      </c>
      <c r="M161" s="8" t="s">
        <v>107791</v>
      </c>
      <c r="N161" s="8" t="s">
        <v>15</v>
      </c>
      <c r="O161" s="8" t="s">
        <v>107792</v>
      </c>
      <c r="P161" s="8" t="s">
        <v>107793</v>
      </c>
      <c r="Q161" s="8" t="s">
        <v>107794</v>
      </c>
    </row>
    <row r="162" spans="1:17" x14ac:dyDescent="0.2">
      <c r="A162" s="8" t="s">
        <v>107869</v>
      </c>
      <c r="B162" s="8" t="s">
        <v>107990</v>
      </c>
      <c r="C162" s="8" t="s">
        <v>107820</v>
      </c>
      <c r="D162" s="8" t="s">
        <v>107820</v>
      </c>
      <c r="E162" s="8" t="s">
        <v>107814</v>
      </c>
      <c r="F162" s="8" t="s">
        <v>211</v>
      </c>
      <c r="G162" s="8" t="s">
        <v>133</v>
      </c>
      <c r="H162" s="8" t="s">
        <v>217</v>
      </c>
      <c r="I162" s="9">
        <v>80330000</v>
      </c>
      <c r="J162" s="9">
        <v>80330000</v>
      </c>
      <c r="K162" s="8" t="s">
        <v>211</v>
      </c>
      <c r="L162" s="8" t="s">
        <v>211</v>
      </c>
      <c r="M162" s="8" t="s">
        <v>107791</v>
      </c>
      <c r="N162" s="8" t="s">
        <v>15</v>
      </c>
      <c r="O162" s="8" t="s">
        <v>107792</v>
      </c>
      <c r="P162" s="8" t="s">
        <v>107793</v>
      </c>
      <c r="Q162" s="8" t="s">
        <v>107794</v>
      </c>
    </row>
    <row r="163" spans="1:17" x14ac:dyDescent="0.2">
      <c r="A163" s="8" t="s">
        <v>103695</v>
      </c>
      <c r="B163" s="8" t="s">
        <v>107991</v>
      </c>
      <c r="C163" s="8" t="s">
        <v>107820</v>
      </c>
      <c r="D163" s="8" t="s">
        <v>107820</v>
      </c>
      <c r="E163" s="8" t="s">
        <v>107814</v>
      </c>
      <c r="F163" s="8" t="s">
        <v>211</v>
      </c>
      <c r="G163" s="8" t="s">
        <v>133</v>
      </c>
      <c r="H163" s="8" t="s">
        <v>217</v>
      </c>
      <c r="I163" s="9">
        <v>29820000</v>
      </c>
      <c r="J163" s="9">
        <v>29820000</v>
      </c>
      <c r="K163" s="8" t="s">
        <v>211</v>
      </c>
      <c r="L163" s="8" t="s">
        <v>211</v>
      </c>
      <c r="M163" s="8" t="s">
        <v>107791</v>
      </c>
      <c r="N163" s="8" t="s">
        <v>15</v>
      </c>
      <c r="O163" s="8" t="s">
        <v>107792</v>
      </c>
      <c r="P163" s="8" t="s">
        <v>107793</v>
      </c>
      <c r="Q163" s="8" t="s">
        <v>107794</v>
      </c>
    </row>
    <row r="164" spans="1:17" x14ac:dyDescent="0.2">
      <c r="A164" s="8" t="s">
        <v>104159</v>
      </c>
      <c r="B164" s="8" t="s">
        <v>107992</v>
      </c>
      <c r="C164" s="8" t="s">
        <v>107820</v>
      </c>
      <c r="D164" s="8" t="s">
        <v>107820</v>
      </c>
      <c r="E164" s="8" t="s">
        <v>107875</v>
      </c>
      <c r="F164" s="8" t="s">
        <v>211</v>
      </c>
      <c r="G164" s="8" t="s">
        <v>133</v>
      </c>
      <c r="H164" s="8" t="s">
        <v>217</v>
      </c>
      <c r="I164" s="9">
        <v>78267000</v>
      </c>
      <c r="J164" s="9">
        <v>78267000</v>
      </c>
      <c r="K164" s="8" t="s">
        <v>211</v>
      </c>
      <c r="L164" s="8" t="s">
        <v>211</v>
      </c>
      <c r="M164" s="8" t="s">
        <v>107791</v>
      </c>
      <c r="N164" s="8" t="s">
        <v>15</v>
      </c>
      <c r="O164" s="8" t="s">
        <v>107792</v>
      </c>
      <c r="P164" s="8" t="s">
        <v>107793</v>
      </c>
      <c r="Q164" s="8" t="s">
        <v>107794</v>
      </c>
    </row>
    <row r="165" spans="1:17" x14ac:dyDescent="0.2">
      <c r="A165" s="8" t="s">
        <v>104159</v>
      </c>
      <c r="B165" s="8" t="s">
        <v>107993</v>
      </c>
      <c r="C165" s="8" t="s">
        <v>107820</v>
      </c>
      <c r="D165" s="8" t="s">
        <v>107820</v>
      </c>
      <c r="E165" s="8" t="s">
        <v>107814</v>
      </c>
      <c r="F165" s="8" t="s">
        <v>211</v>
      </c>
      <c r="G165" s="8" t="s">
        <v>133</v>
      </c>
      <c r="H165" s="8" t="s">
        <v>217</v>
      </c>
      <c r="I165" s="9">
        <v>66250000</v>
      </c>
      <c r="J165" s="9">
        <v>66250000</v>
      </c>
      <c r="K165" s="8" t="s">
        <v>211</v>
      </c>
      <c r="L165" s="8" t="s">
        <v>211</v>
      </c>
      <c r="M165" s="8" t="s">
        <v>107791</v>
      </c>
      <c r="N165" s="8" t="s">
        <v>15</v>
      </c>
      <c r="O165" s="8" t="s">
        <v>107792</v>
      </c>
      <c r="P165" s="8" t="s">
        <v>107793</v>
      </c>
      <c r="Q165" s="8" t="s">
        <v>107794</v>
      </c>
    </row>
    <row r="166" spans="1:17" x14ac:dyDescent="0.2">
      <c r="A166" s="8" t="s">
        <v>104109</v>
      </c>
      <c r="B166" s="8" t="s">
        <v>107994</v>
      </c>
      <c r="C166" s="8" t="s">
        <v>107820</v>
      </c>
      <c r="D166" s="8" t="s">
        <v>107820</v>
      </c>
      <c r="E166" s="8" t="s">
        <v>107814</v>
      </c>
      <c r="F166" s="8" t="s">
        <v>211</v>
      </c>
      <c r="G166" s="8" t="s">
        <v>133</v>
      </c>
      <c r="H166" s="8" t="s">
        <v>217</v>
      </c>
      <c r="I166" s="9">
        <v>66250000</v>
      </c>
      <c r="J166" s="9">
        <v>66250000</v>
      </c>
      <c r="K166" s="8" t="s">
        <v>211</v>
      </c>
      <c r="L166" s="8" t="s">
        <v>211</v>
      </c>
      <c r="M166" s="8" t="s">
        <v>107791</v>
      </c>
      <c r="N166" s="8" t="s">
        <v>15</v>
      </c>
      <c r="O166" s="8" t="s">
        <v>107792</v>
      </c>
      <c r="P166" s="8" t="s">
        <v>107793</v>
      </c>
      <c r="Q166" s="8" t="s">
        <v>107794</v>
      </c>
    </row>
    <row r="167" spans="1:17" x14ac:dyDescent="0.2">
      <c r="A167" s="8" t="s">
        <v>104109</v>
      </c>
      <c r="B167" s="8" t="s">
        <v>107995</v>
      </c>
      <c r="C167" s="8" t="s">
        <v>107820</v>
      </c>
      <c r="D167" s="8" t="s">
        <v>107820</v>
      </c>
      <c r="E167" s="8" t="s">
        <v>107814</v>
      </c>
      <c r="F167" s="8" t="s">
        <v>211</v>
      </c>
      <c r="G167" s="8" t="s">
        <v>133</v>
      </c>
      <c r="H167" s="8" t="s">
        <v>217</v>
      </c>
      <c r="I167" s="9">
        <v>74540000</v>
      </c>
      <c r="J167" s="9">
        <v>74540000</v>
      </c>
      <c r="K167" s="8" t="s">
        <v>211</v>
      </c>
      <c r="L167" s="8" t="s">
        <v>211</v>
      </c>
      <c r="M167" s="8" t="s">
        <v>107791</v>
      </c>
      <c r="N167" s="8" t="s">
        <v>15</v>
      </c>
      <c r="O167" s="8" t="s">
        <v>107792</v>
      </c>
      <c r="P167" s="8" t="s">
        <v>107793</v>
      </c>
      <c r="Q167" s="8" t="s">
        <v>107794</v>
      </c>
    </row>
    <row r="168" spans="1:17" x14ac:dyDescent="0.2">
      <c r="A168" s="8" t="s">
        <v>104109</v>
      </c>
      <c r="B168" s="8" t="s">
        <v>107996</v>
      </c>
      <c r="C168" s="8" t="s">
        <v>107813</v>
      </c>
      <c r="D168" s="8" t="s">
        <v>107813</v>
      </c>
      <c r="E168" s="8" t="s">
        <v>107967</v>
      </c>
      <c r="F168" s="8" t="s">
        <v>211</v>
      </c>
      <c r="G168" s="8" t="s">
        <v>133</v>
      </c>
      <c r="H168" s="8" t="s">
        <v>217</v>
      </c>
      <c r="I168" s="9">
        <v>59625000</v>
      </c>
      <c r="J168" s="9">
        <v>59625000</v>
      </c>
      <c r="K168" s="8" t="s">
        <v>211</v>
      </c>
      <c r="L168" s="8" t="s">
        <v>211</v>
      </c>
      <c r="M168" s="8" t="s">
        <v>107791</v>
      </c>
      <c r="N168" s="8" t="s">
        <v>15</v>
      </c>
      <c r="O168" s="8" t="s">
        <v>107792</v>
      </c>
      <c r="P168" s="8" t="s">
        <v>107793</v>
      </c>
      <c r="Q168" s="8" t="s">
        <v>107794</v>
      </c>
    </row>
    <row r="169" spans="1:17" x14ac:dyDescent="0.2">
      <c r="A169" s="8" t="s">
        <v>104109</v>
      </c>
      <c r="B169" s="8" t="s">
        <v>107996</v>
      </c>
      <c r="C169" s="8" t="s">
        <v>107834</v>
      </c>
      <c r="D169" s="8" t="s">
        <v>107834</v>
      </c>
      <c r="E169" s="8" t="s">
        <v>107790</v>
      </c>
      <c r="F169" s="8" t="s">
        <v>211</v>
      </c>
      <c r="G169" s="8" t="s">
        <v>133</v>
      </c>
      <c r="H169" s="8" t="s">
        <v>217</v>
      </c>
      <c r="I169" s="9">
        <v>53000000</v>
      </c>
      <c r="J169" s="9">
        <v>53000000</v>
      </c>
      <c r="K169" s="8" t="s">
        <v>211</v>
      </c>
      <c r="L169" s="8" t="s">
        <v>211</v>
      </c>
      <c r="M169" s="8" t="s">
        <v>107791</v>
      </c>
      <c r="N169" s="8" t="s">
        <v>15</v>
      </c>
      <c r="O169" s="8" t="s">
        <v>107792</v>
      </c>
      <c r="P169" s="8" t="s">
        <v>107793</v>
      </c>
      <c r="Q169" s="8" t="s">
        <v>107794</v>
      </c>
    </row>
    <row r="170" spans="1:17" x14ac:dyDescent="0.2">
      <c r="A170" s="8" t="s">
        <v>104117</v>
      </c>
      <c r="B170" s="8" t="s">
        <v>107881</v>
      </c>
      <c r="C170" s="8" t="s">
        <v>107820</v>
      </c>
      <c r="D170" s="8" t="s">
        <v>107820</v>
      </c>
      <c r="E170" s="8" t="s">
        <v>107796</v>
      </c>
      <c r="F170" s="8" t="s">
        <v>211</v>
      </c>
      <c r="G170" s="8" t="s">
        <v>133</v>
      </c>
      <c r="H170" s="8" t="s">
        <v>217</v>
      </c>
      <c r="I170" s="9">
        <v>142308625</v>
      </c>
      <c r="J170" s="9">
        <v>142308625</v>
      </c>
      <c r="K170" s="8" t="s">
        <v>211</v>
      </c>
      <c r="L170" s="8" t="s">
        <v>211</v>
      </c>
      <c r="M170" s="8" t="s">
        <v>107791</v>
      </c>
      <c r="N170" s="8" t="s">
        <v>15</v>
      </c>
      <c r="O170" s="8" t="s">
        <v>107792</v>
      </c>
      <c r="P170" s="8" t="s">
        <v>107793</v>
      </c>
      <c r="Q170" s="8" t="s">
        <v>107794</v>
      </c>
    </row>
    <row r="171" spans="1:17" x14ac:dyDescent="0.2">
      <c r="A171" s="8" t="s">
        <v>104103</v>
      </c>
      <c r="B171" s="8" t="s">
        <v>107997</v>
      </c>
      <c r="C171" s="8" t="s">
        <v>107820</v>
      </c>
      <c r="D171" s="8" t="s">
        <v>107820</v>
      </c>
      <c r="E171" s="8" t="s">
        <v>107814</v>
      </c>
      <c r="F171" s="8" t="s">
        <v>211</v>
      </c>
      <c r="G171" s="8" t="s">
        <v>133</v>
      </c>
      <c r="H171" s="8" t="s">
        <v>217</v>
      </c>
      <c r="I171" s="9">
        <v>86130000</v>
      </c>
      <c r="J171" s="9">
        <v>86130000</v>
      </c>
      <c r="K171" s="8" t="s">
        <v>211</v>
      </c>
      <c r="L171" s="8" t="s">
        <v>211</v>
      </c>
      <c r="M171" s="8" t="s">
        <v>107791</v>
      </c>
      <c r="N171" s="8" t="s">
        <v>15</v>
      </c>
      <c r="O171" s="8" t="s">
        <v>107792</v>
      </c>
      <c r="P171" s="8" t="s">
        <v>107793</v>
      </c>
      <c r="Q171" s="8" t="s">
        <v>107794</v>
      </c>
    </row>
    <row r="172" spans="1:17" x14ac:dyDescent="0.2">
      <c r="A172" s="8" t="s">
        <v>104103</v>
      </c>
      <c r="B172" s="8" t="s">
        <v>107998</v>
      </c>
      <c r="C172" s="8" t="s">
        <v>107820</v>
      </c>
      <c r="D172" s="8" t="s">
        <v>107820</v>
      </c>
      <c r="E172" s="8" t="s">
        <v>107814</v>
      </c>
      <c r="F172" s="8" t="s">
        <v>211</v>
      </c>
      <c r="G172" s="8" t="s">
        <v>133</v>
      </c>
      <c r="H172" s="8" t="s">
        <v>217</v>
      </c>
      <c r="I172" s="9">
        <v>74540000</v>
      </c>
      <c r="J172" s="9">
        <v>74540000</v>
      </c>
      <c r="K172" s="8" t="s">
        <v>211</v>
      </c>
      <c r="L172" s="8" t="s">
        <v>211</v>
      </c>
      <c r="M172" s="8" t="s">
        <v>107791</v>
      </c>
      <c r="N172" s="8" t="s">
        <v>15</v>
      </c>
      <c r="O172" s="8" t="s">
        <v>107792</v>
      </c>
      <c r="P172" s="8" t="s">
        <v>107793</v>
      </c>
      <c r="Q172" s="8" t="s">
        <v>107794</v>
      </c>
    </row>
    <row r="173" spans="1:17" x14ac:dyDescent="0.2">
      <c r="A173" s="8" t="s">
        <v>104103</v>
      </c>
      <c r="B173" s="8" t="s">
        <v>107999</v>
      </c>
      <c r="C173" s="8" t="s">
        <v>107820</v>
      </c>
      <c r="D173" s="8" t="s">
        <v>107820</v>
      </c>
      <c r="E173" s="8" t="s">
        <v>107814</v>
      </c>
      <c r="F173" s="8" t="s">
        <v>211</v>
      </c>
      <c r="G173" s="8" t="s">
        <v>133</v>
      </c>
      <c r="H173" s="8" t="s">
        <v>217</v>
      </c>
      <c r="I173" s="9">
        <v>55490000</v>
      </c>
      <c r="J173" s="9">
        <v>55490000</v>
      </c>
      <c r="K173" s="8" t="s">
        <v>211</v>
      </c>
      <c r="L173" s="8" t="s">
        <v>211</v>
      </c>
      <c r="M173" s="8" t="s">
        <v>107791</v>
      </c>
      <c r="N173" s="8" t="s">
        <v>15</v>
      </c>
      <c r="O173" s="8" t="s">
        <v>107792</v>
      </c>
      <c r="P173" s="8" t="s">
        <v>107793</v>
      </c>
      <c r="Q173" s="8" t="s">
        <v>107794</v>
      </c>
    </row>
    <row r="174" spans="1:17" x14ac:dyDescent="0.2">
      <c r="A174" s="8" t="s">
        <v>104103</v>
      </c>
      <c r="B174" s="8" t="s">
        <v>108000</v>
      </c>
      <c r="C174" s="8" t="s">
        <v>107820</v>
      </c>
      <c r="D174" s="8" t="s">
        <v>107820</v>
      </c>
      <c r="E174" s="8" t="s">
        <v>107814</v>
      </c>
      <c r="F174" s="8" t="s">
        <v>211</v>
      </c>
      <c r="G174" s="8" t="s">
        <v>133</v>
      </c>
      <c r="H174" s="8" t="s">
        <v>217</v>
      </c>
      <c r="I174" s="9">
        <v>86130000</v>
      </c>
      <c r="J174" s="9">
        <v>86130000</v>
      </c>
      <c r="K174" s="8" t="s">
        <v>211</v>
      </c>
      <c r="L174" s="8" t="s">
        <v>211</v>
      </c>
      <c r="M174" s="8" t="s">
        <v>107791</v>
      </c>
      <c r="N174" s="8" t="s">
        <v>15</v>
      </c>
      <c r="O174" s="8" t="s">
        <v>107792</v>
      </c>
      <c r="P174" s="8" t="s">
        <v>107793</v>
      </c>
      <c r="Q174" s="8" t="s">
        <v>107794</v>
      </c>
    </row>
    <row r="175" spans="1:17" x14ac:dyDescent="0.2">
      <c r="A175" s="8" t="s">
        <v>103959</v>
      </c>
      <c r="B175" s="8" t="s">
        <v>108001</v>
      </c>
      <c r="C175" s="8" t="s">
        <v>217</v>
      </c>
      <c r="D175" s="8" t="s">
        <v>217</v>
      </c>
      <c r="E175" s="8" t="s">
        <v>107875</v>
      </c>
      <c r="F175" s="8" t="s">
        <v>211</v>
      </c>
      <c r="G175" s="8" t="s">
        <v>133</v>
      </c>
      <c r="H175" s="8" t="s">
        <v>217</v>
      </c>
      <c r="I175" s="9">
        <v>73048500</v>
      </c>
      <c r="J175" s="9">
        <v>73048500</v>
      </c>
      <c r="K175" s="8" t="s">
        <v>211</v>
      </c>
      <c r="L175" s="8" t="s">
        <v>211</v>
      </c>
      <c r="M175" s="8" t="s">
        <v>107791</v>
      </c>
      <c r="N175" s="8" t="s">
        <v>15</v>
      </c>
      <c r="O175" s="8" t="s">
        <v>107792</v>
      </c>
      <c r="P175" s="8" t="s">
        <v>107793</v>
      </c>
      <c r="Q175" s="8" t="s">
        <v>107794</v>
      </c>
    </row>
    <row r="176" spans="1:17" x14ac:dyDescent="0.2">
      <c r="A176" s="8" t="s">
        <v>103959</v>
      </c>
      <c r="B176" s="8" t="s">
        <v>108002</v>
      </c>
      <c r="C176" s="8" t="s">
        <v>107834</v>
      </c>
      <c r="D176" s="8" t="s">
        <v>107834</v>
      </c>
      <c r="E176" s="8" t="s">
        <v>107840</v>
      </c>
      <c r="F176" s="8" t="s">
        <v>211</v>
      </c>
      <c r="G176" s="8" t="s">
        <v>133</v>
      </c>
      <c r="H176" s="8" t="s">
        <v>217</v>
      </c>
      <c r="I176" s="9">
        <v>21398000</v>
      </c>
      <c r="J176" s="9">
        <v>21398000</v>
      </c>
      <c r="K176" s="8" t="s">
        <v>211</v>
      </c>
      <c r="L176" s="8" t="s">
        <v>211</v>
      </c>
      <c r="M176" s="8" t="s">
        <v>107791</v>
      </c>
      <c r="N176" s="8" t="s">
        <v>15</v>
      </c>
      <c r="O176" s="8" t="s">
        <v>107792</v>
      </c>
      <c r="P176" s="8" t="s">
        <v>107793</v>
      </c>
      <c r="Q176" s="8" t="s">
        <v>107794</v>
      </c>
    </row>
    <row r="177" spans="1:17" x14ac:dyDescent="0.2">
      <c r="A177" s="8" t="s">
        <v>99936</v>
      </c>
      <c r="B177" s="8" t="s">
        <v>108003</v>
      </c>
      <c r="C177" s="8" t="s">
        <v>107820</v>
      </c>
      <c r="D177" s="8" t="s">
        <v>107820</v>
      </c>
      <c r="E177" s="8" t="s">
        <v>107814</v>
      </c>
      <c r="F177" s="8" t="s">
        <v>211</v>
      </c>
      <c r="G177" s="8" t="s">
        <v>133</v>
      </c>
      <c r="H177" s="8" t="s">
        <v>217</v>
      </c>
      <c r="I177" s="9">
        <v>86130000</v>
      </c>
      <c r="J177" s="9">
        <v>86130000</v>
      </c>
      <c r="K177" s="8" t="s">
        <v>211</v>
      </c>
      <c r="L177" s="8" t="s">
        <v>211</v>
      </c>
      <c r="M177" s="8" t="s">
        <v>107791</v>
      </c>
      <c r="N177" s="8" t="s">
        <v>15</v>
      </c>
      <c r="O177" s="8" t="s">
        <v>107831</v>
      </c>
      <c r="P177" s="8" t="s">
        <v>107793</v>
      </c>
      <c r="Q177" s="8" t="s">
        <v>107832</v>
      </c>
    </row>
    <row r="178" spans="1:17" x14ac:dyDescent="0.2">
      <c r="A178" s="8" t="s">
        <v>99936</v>
      </c>
      <c r="B178" s="8" t="s">
        <v>108004</v>
      </c>
      <c r="C178" s="8" t="s">
        <v>107820</v>
      </c>
      <c r="D178" s="8" t="s">
        <v>107820</v>
      </c>
      <c r="E178" s="8" t="s">
        <v>107814</v>
      </c>
      <c r="F178" s="8" t="s">
        <v>211</v>
      </c>
      <c r="G178" s="8" t="s">
        <v>133</v>
      </c>
      <c r="H178" s="8" t="s">
        <v>217</v>
      </c>
      <c r="I178" s="9">
        <v>82820000</v>
      </c>
      <c r="J178" s="9">
        <v>82820000</v>
      </c>
      <c r="K178" s="8" t="s">
        <v>211</v>
      </c>
      <c r="L178" s="8" t="s">
        <v>211</v>
      </c>
      <c r="M178" s="8" t="s">
        <v>107791</v>
      </c>
      <c r="N178" s="8" t="s">
        <v>15</v>
      </c>
      <c r="O178" s="8" t="s">
        <v>107831</v>
      </c>
      <c r="P178" s="8" t="s">
        <v>107793</v>
      </c>
      <c r="Q178" s="8" t="s">
        <v>107832</v>
      </c>
    </row>
    <row r="179" spans="1:17" x14ac:dyDescent="0.2">
      <c r="A179" s="8" t="s">
        <v>99936</v>
      </c>
      <c r="B179" s="8" t="s">
        <v>108005</v>
      </c>
      <c r="C179" s="8" t="s">
        <v>107820</v>
      </c>
      <c r="D179" s="8" t="s">
        <v>107820</v>
      </c>
      <c r="E179" s="8" t="s">
        <v>107814</v>
      </c>
      <c r="F179" s="8" t="s">
        <v>211</v>
      </c>
      <c r="G179" s="8" t="s">
        <v>133</v>
      </c>
      <c r="H179" s="8" t="s">
        <v>217</v>
      </c>
      <c r="I179" s="9">
        <v>74540000</v>
      </c>
      <c r="J179" s="9">
        <v>74540000</v>
      </c>
      <c r="K179" s="8" t="s">
        <v>211</v>
      </c>
      <c r="L179" s="8" t="s">
        <v>211</v>
      </c>
      <c r="M179" s="8" t="s">
        <v>107791</v>
      </c>
      <c r="N179" s="8" t="s">
        <v>15</v>
      </c>
      <c r="O179" s="8" t="s">
        <v>107831</v>
      </c>
      <c r="P179" s="8" t="s">
        <v>107793</v>
      </c>
      <c r="Q179" s="8" t="s">
        <v>107832</v>
      </c>
    </row>
    <row r="180" spans="1:17" x14ac:dyDescent="0.2">
      <c r="A180" s="8" t="s">
        <v>99936</v>
      </c>
      <c r="B180" s="8" t="s">
        <v>108006</v>
      </c>
      <c r="C180" s="8" t="s">
        <v>107820</v>
      </c>
      <c r="D180" s="8" t="s">
        <v>107820</v>
      </c>
      <c r="E180" s="8" t="s">
        <v>107814</v>
      </c>
      <c r="F180" s="8" t="s">
        <v>211</v>
      </c>
      <c r="G180" s="8" t="s">
        <v>133</v>
      </c>
      <c r="H180" s="8" t="s">
        <v>217</v>
      </c>
      <c r="I180" s="9">
        <v>74540000</v>
      </c>
      <c r="J180" s="9">
        <v>74540000</v>
      </c>
      <c r="K180" s="8" t="s">
        <v>211</v>
      </c>
      <c r="L180" s="8" t="s">
        <v>211</v>
      </c>
      <c r="M180" s="8" t="s">
        <v>107791</v>
      </c>
      <c r="N180" s="8" t="s">
        <v>15</v>
      </c>
      <c r="O180" s="8" t="s">
        <v>107831</v>
      </c>
      <c r="P180" s="8" t="s">
        <v>107793</v>
      </c>
      <c r="Q180" s="8" t="s">
        <v>107832</v>
      </c>
    </row>
    <row r="181" spans="1:17" x14ac:dyDescent="0.2">
      <c r="A181" s="8" t="s">
        <v>99936</v>
      </c>
      <c r="B181" s="8" t="s">
        <v>108007</v>
      </c>
      <c r="C181" s="8" t="s">
        <v>107820</v>
      </c>
      <c r="D181" s="8" t="s">
        <v>107820</v>
      </c>
      <c r="E181" s="8" t="s">
        <v>107814</v>
      </c>
      <c r="F181" s="8" t="s">
        <v>211</v>
      </c>
      <c r="G181" s="8" t="s">
        <v>133</v>
      </c>
      <c r="H181" s="8" t="s">
        <v>217</v>
      </c>
      <c r="I181" s="9">
        <v>82820000</v>
      </c>
      <c r="J181" s="9">
        <v>82820000</v>
      </c>
      <c r="K181" s="8" t="s">
        <v>211</v>
      </c>
      <c r="L181" s="8" t="s">
        <v>211</v>
      </c>
      <c r="M181" s="8" t="s">
        <v>107791</v>
      </c>
      <c r="N181" s="8" t="s">
        <v>15</v>
      </c>
      <c r="O181" s="8" t="s">
        <v>107831</v>
      </c>
      <c r="P181" s="8" t="s">
        <v>107793</v>
      </c>
      <c r="Q181" s="8" t="s">
        <v>107832</v>
      </c>
    </row>
    <row r="182" spans="1:17" x14ac:dyDescent="0.2">
      <c r="A182" s="8" t="s">
        <v>99936</v>
      </c>
      <c r="B182" s="8" t="s">
        <v>108008</v>
      </c>
      <c r="C182" s="8" t="s">
        <v>107820</v>
      </c>
      <c r="D182" s="8" t="s">
        <v>107820</v>
      </c>
      <c r="E182" s="8" t="s">
        <v>107814</v>
      </c>
      <c r="F182" s="8" t="s">
        <v>211</v>
      </c>
      <c r="G182" s="8" t="s">
        <v>133</v>
      </c>
      <c r="H182" s="8" t="s">
        <v>217</v>
      </c>
      <c r="I182" s="9">
        <v>86130000</v>
      </c>
      <c r="J182" s="9">
        <v>86130000</v>
      </c>
      <c r="K182" s="8" t="s">
        <v>211</v>
      </c>
      <c r="L182" s="8" t="s">
        <v>211</v>
      </c>
      <c r="M182" s="8" t="s">
        <v>107791</v>
      </c>
      <c r="N182" s="8" t="s">
        <v>15</v>
      </c>
      <c r="O182" s="8" t="s">
        <v>107831</v>
      </c>
      <c r="P182" s="8" t="s">
        <v>107793</v>
      </c>
      <c r="Q182" s="8" t="s">
        <v>107832</v>
      </c>
    </row>
    <row r="183" spans="1:17" x14ac:dyDescent="0.2">
      <c r="A183" s="8" t="s">
        <v>99936</v>
      </c>
      <c r="B183" s="8" t="s">
        <v>108009</v>
      </c>
      <c r="C183" s="8" t="s">
        <v>107820</v>
      </c>
      <c r="D183" s="8" t="s">
        <v>107820</v>
      </c>
      <c r="E183" s="8" t="s">
        <v>107814</v>
      </c>
      <c r="F183" s="8" t="s">
        <v>211</v>
      </c>
      <c r="G183" s="8" t="s">
        <v>133</v>
      </c>
      <c r="H183" s="8" t="s">
        <v>217</v>
      </c>
      <c r="I183" s="9">
        <v>74540000</v>
      </c>
      <c r="J183" s="9">
        <v>74540000</v>
      </c>
      <c r="K183" s="8" t="s">
        <v>211</v>
      </c>
      <c r="L183" s="8" t="s">
        <v>211</v>
      </c>
      <c r="M183" s="8" t="s">
        <v>107791</v>
      </c>
      <c r="N183" s="8" t="s">
        <v>15</v>
      </c>
      <c r="O183" s="8" t="s">
        <v>107831</v>
      </c>
      <c r="P183" s="8" t="s">
        <v>107793</v>
      </c>
      <c r="Q183" s="8" t="s">
        <v>107832</v>
      </c>
    </row>
    <row r="184" spans="1:17" x14ac:dyDescent="0.2">
      <c r="A184" s="8" t="s">
        <v>99936</v>
      </c>
      <c r="B184" s="8" t="s">
        <v>108010</v>
      </c>
      <c r="C184" s="8" t="s">
        <v>107820</v>
      </c>
      <c r="D184" s="8" t="s">
        <v>107820</v>
      </c>
      <c r="E184" s="8" t="s">
        <v>107814</v>
      </c>
      <c r="F184" s="8" t="s">
        <v>211</v>
      </c>
      <c r="G184" s="8" t="s">
        <v>133</v>
      </c>
      <c r="H184" s="8" t="s">
        <v>217</v>
      </c>
      <c r="I184" s="9">
        <v>74540000</v>
      </c>
      <c r="J184" s="9">
        <v>74540000</v>
      </c>
      <c r="K184" s="8" t="s">
        <v>211</v>
      </c>
      <c r="L184" s="8" t="s">
        <v>211</v>
      </c>
      <c r="M184" s="8" t="s">
        <v>107791</v>
      </c>
      <c r="N184" s="8" t="s">
        <v>15</v>
      </c>
      <c r="O184" s="8" t="s">
        <v>107831</v>
      </c>
      <c r="P184" s="8" t="s">
        <v>107793</v>
      </c>
      <c r="Q184" s="8" t="s">
        <v>107832</v>
      </c>
    </row>
    <row r="185" spans="1:17" x14ac:dyDescent="0.2">
      <c r="A185" s="8" t="s">
        <v>99936</v>
      </c>
      <c r="B185" s="8" t="s">
        <v>108010</v>
      </c>
      <c r="C185" s="8" t="s">
        <v>107820</v>
      </c>
      <c r="D185" s="8" t="s">
        <v>107820</v>
      </c>
      <c r="E185" s="8" t="s">
        <v>107814</v>
      </c>
      <c r="F185" s="8" t="s">
        <v>211</v>
      </c>
      <c r="G185" s="8" t="s">
        <v>133</v>
      </c>
      <c r="H185" s="8" t="s">
        <v>217</v>
      </c>
      <c r="I185" s="9">
        <v>72050000</v>
      </c>
      <c r="J185" s="9">
        <v>72050000</v>
      </c>
      <c r="K185" s="8" t="s">
        <v>211</v>
      </c>
      <c r="L185" s="8" t="s">
        <v>211</v>
      </c>
      <c r="M185" s="8" t="s">
        <v>107791</v>
      </c>
      <c r="N185" s="8" t="s">
        <v>15</v>
      </c>
      <c r="O185" s="8" t="s">
        <v>107831</v>
      </c>
      <c r="P185" s="8" t="s">
        <v>107793</v>
      </c>
      <c r="Q185" s="8" t="s">
        <v>107832</v>
      </c>
    </row>
    <row r="186" spans="1:17" x14ac:dyDescent="0.2">
      <c r="A186" s="8" t="s">
        <v>99936</v>
      </c>
      <c r="B186" s="8" t="s">
        <v>108011</v>
      </c>
      <c r="C186" s="8" t="s">
        <v>107813</v>
      </c>
      <c r="D186" s="8" t="s">
        <v>107813</v>
      </c>
      <c r="E186" s="8" t="s">
        <v>107967</v>
      </c>
      <c r="F186" s="8" t="s">
        <v>211</v>
      </c>
      <c r="G186" s="8" t="s">
        <v>133</v>
      </c>
      <c r="H186" s="8" t="s">
        <v>217</v>
      </c>
      <c r="I186" s="9">
        <v>67086000</v>
      </c>
      <c r="J186" s="9">
        <v>67086000</v>
      </c>
      <c r="K186" s="8" t="s">
        <v>211</v>
      </c>
      <c r="L186" s="8" t="s">
        <v>211</v>
      </c>
      <c r="M186" s="8" t="s">
        <v>107791</v>
      </c>
      <c r="N186" s="8" t="s">
        <v>15</v>
      </c>
      <c r="O186" s="8" t="s">
        <v>107831</v>
      </c>
      <c r="P186" s="8" t="s">
        <v>107793</v>
      </c>
      <c r="Q186" s="8" t="s">
        <v>107832</v>
      </c>
    </row>
    <row r="187" spans="1:17" x14ac:dyDescent="0.2">
      <c r="A187" s="8" t="s">
        <v>99936</v>
      </c>
      <c r="B187" s="8" t="s">
        <v>108012</v>
      </c>
      <c r="C187" s="8" t="s">
        <v>107820</v>
      </c>
      <c r="D187" s="8" t="s">
        <v>107820</v>
      </c>
      <c r="E187" s="8" t="s">
        <v>107814</v>
      </c>
      <c r="F187" s="8" t="s">
        <v>211</v>
      </c>
      <c r="G187" s="8" t="s">
        <v>133</v>
      </c>
      <c r="H187" s="8" t="s">
        <v>217</v>
      </c>
      <c r="I187" s="9">
        <v>74540000</v>
      </c>
      <c r="J187" s="9">
        <v>74540000</v>
      </c>
      <c r="K187" s="8" t="s">
        <v>211</v>
      </c>
      <c r="L187" s="8" t="s">
        <v>211</v>
      </c>
      <c r="M187" s="8" t="s">
        <v>107791</v>
      </c>
      <c r="N187" s="8" t="s">
        <v>15</v>
      </c>
      <c r="O187" s="8" t="s">
        <v>107831</v>
      </c>
      <c r="P187" s="8" t="s">
        <v>107793</v>
      </c>
      <c r="Q187" s="8" t="s">
        <v>107832</v>
      </c>
    </row>
    <row r="188" spans="1:17" x14ac:dyDescent="0.2">
      <c r="A188" s="8" t="s">
        <v>99936</v>
      </c>
      <c r="B188" s="8" t="s">
        <v>108013</v>
      </c>
      <c r="C188" s="8" t="s">
        <v>217</v>
      </c>
      <c r="D188" s="8" t="s">
        <v>217</v>
      </c>
      <c r="E188" s="8" t="s">
        <v>107875</v>
      </c>
      <c r="F188" s="8" t="s">
        <v>211</v>
      </c>
      <c r="G188" s="8" t="s">
        <v>133</v>
      </c>
      <c r="H188" s="8" t="s">
        <v>217</v>
      </c>
      <c r="I188" s="9">
        <v>86961000</v>
      </c>
      <c r="J188" s="9">
        <v>86961000</v>
      </c>
      <c r="K188" s="8" t="s">
        <v>211</v>
      </c>
      <c r="L188" s="8" t="s">
        <v>211</v>
      </c>
      <c r="M188" s="8" t="s">
        <v>107791</v>
      </c>
      <c r="N188" s="8" t="s">
        <v>15</v>
      </c>
      <c r="O188" s="8" t="s">
        <v>107831</v>
      </c>
      <c r="P188" s="8" t="s">
        <v>107793</v>
      </c>
      <c r="Q188" s="8" t="s">
        <v>107832</v>
      </c>
    </row>
    <row r="189" spans="1:17" x14ac:dyDescent="0.2">
      <c r="A189" s="8" t="s">
        <v>99936</v>
      </c>
      <c r="B189" s="8" t="s">
        <v>108014</v>
      </c>
      <c r="C189" s="8" t="s">
        <v>107820</v>
      </c>
      <c r="D189" s="8" t="s">
        <v>107820</v>
      </c>
      <c r="E189" s="8" t="s">
        <v>107814</v>
      </c>
      <c r="F189" s="8" t="s">
        <v>211</v>
      </c>
      <c r="G189" s="8" t="s">
        <v>133</v>
      </c>
      <c r="H189" s="8" t="s">
        <v>217</v>
      </c>
      <c r="I189" s="9">
        <v>72050000</v>
      </c>
      <c r="J189" s="9">
        <v>72050000</v>
      </c>
      <c r="K189" s="8" t="s">
        <v>211</v>
      </c>
      <c r="L189" s="8" t="s">
        <v>211</v>
      </c>
      <c r="M189" s="8" t="s">
        <v>107791</v>
      </c>
      <c r="N189" s="8" t="s">
        <v>15</v>
      </c>
      <c r="O189" s="8" t="s">
        <v>107831</v>
      </c>
      <c r="P189" s="8" t="s">
        <v>107793</v>
      </c>
      <c r="Q189" s="8" t="s">
        <v>107832</v>
      </c>
    </row>
    <row r="190" spans="1:17" x14ac:dyDescent="0.2">
      <c r="A190" s="8" t="s">
        <v>99936</v>
      </c>
      <c r="B190" s="8" t="s">
        <v>108015</v>
      </c>
      <c r="C190" s="8" t="s">
        <v>217</v>
      </c>
      <c r="D190" s="8" t="s">
        <v>217</v>
      </c>
      <c r="E190" s="8" t="s">
        <v>107875</v>
      </c>
      <c r="F190" s="8" t="s">
        <v>211</v>
      </c>
      <c r="G190" s="8" t="s">
        <v>133</v>
      </c>
      <c r="H190" s="8" t="s">
        <v>217</v>
      </c>
      <c r="I190" s="9">
        <v>75652500</v>
      </c>
      <c r="J190" s="9">
        <v>75652500</v>
      </c>
      <c r="K190" s="8" t="s">
        <v>211</v>
      </c>
      <c r="L190" s="8" t="s">
        <v>211</v>
      </c>
      <c r="M190" s="8" t="s">
        <v>107791</v>
      </c>
      <c r="N190" s="8" t="s">
        <v>15</v>
      </c>
      <c r="O190" s="8" t="s">
        <v>107831</v>
      </c>
      <c r="P190" s="8" t="s">
        <v>107793</v>
      </c>
      <c r="Q190" s="8" t="s">
        <v>107832</v>
      </c>
    </row>
    <row r="191" spans="1:17" x14ac:dyDescent="0.2">
      <c r="A191" s="8" t="s">
        <v>99936</v>
      </c>
      <c r="B191" s="8" t="s">
        <v>108016</v>
      </c>
      <c r="C191" s="8" t="s">
        <v>107820</v>
      </c>
      <c r="D191" s="8" t="s">
        <v>107820</v>
      </c>
      <c r="E191" s="8" t="s">
        <v>107967</v>
      </c>
      <c r="F191" s="8" t="s">
        <v>211</v>
      </c>
      <c r="G191" s="8" t="s">
        <v>133</v>
      </c>
      <c r="H191" s="8" t="s">
        <v>217</v>
      </c>
      <c r="I191" s="9">
        <v>62613000</v>
      </c>
      <c r="J191" s="9">
        <v>62613000</v>
      </c>
      <c r="K191" s="8" t="s">
        <v>211</v>
      </c>
      <c r="L191" s="8" t="s">
        <v>211</v>
      </c>
      <c r="M191" s="8" t="s">
        <v>107791</v>
      </c>
      <c r="N191" s="8" t="s">
        <v>15</v>
      </c>
      <c r="O191" s="8" t="s">
        <v>107831</v>
      </c>
      <c r="P191" s="8" t="s">
        <v>107793</v>
      </c>
      <c r="Q191" s="8" t="s">
        <v>107832</v>
      </c>
    </row>
    <row r="192" spans="1:17" x14ac:dyDescent="0.2">
      <c r="A192" s="8" t="s">
        <v>99936</v>
      </c>
      <c r="B192" s="8" t="s">
        <v>108016</v>
      </c>
      <c r="C192" s="8" t="s">
        <v>107820</v>
      </c>
      <c r="D192" s="8" t="s">
        <v>107820</v>
      </c>
      <c r="E192" s="8" t="s">
        <v>107848</v>
      </c>
      <c r="F192" s="8" t="s">
        <v>211</v>
      </c>
      <c r="G192" s="8" t="s">
        <v>133</v>
      </c>
      <c r="H192" s="8" t="s">
        <v>217</v>
      </c>
      <c r="I192" s="9">
        <v>41742000</v>
      </c>
      <c r="J192" s="9">
        <v>41742000</v>
      </c>
      <c r="K192" s="8" t="s">
        <v>211</v>
      </c>
      <c r="L192" s="8" t="s">
        <v>211</v>
      </c>
      <c r="M192" s="8" t="s">
        <v>107791</v>
      </c>
      <c r="N192" s="8" t="s">
        <v>15</v>
      </c>
      <c r="O192" s="8" t="s">
        <v>107831</v>
      </c>
      <c r="P192" s="8" t="s">
        <v>107793</v>
      </c>
      <c r="Q192" s="8" t="s">
        <v>107832</v>
      </c>
    </row>
    <row r="193" spans="1:17" x14ac:dyDescent="0.2">
      <c r="A193" s="8" t="s">
        <v>99936</v>
      </c>
      <c r="B193" s="8" t="s">
        <v>108017</v>
      </c>
      <c r="C193" s="8" t="s">
        <v>107820</v>
      </c>
      <c r="D193" s="8" t="s">
        <v>107820</v>
      </c>
      <c r="E193" s="8" t="s">
        <v>107967</v>
      </c>
      <c r="F193" s="8" t="s">
        <v>211</v>
      </c>
      <c r="G193" s="8" t="s">
        <v>133</v>
      </c>
      <c r="H193" s="8" t="s">
        <v>217</v>
      </c>
      <c r="I193" s="9">
        <v>62613000</v>
      </c>
      <c r="J193" s="9">
        <v>62613000</v>
      </c>
      <c r="K193" s="8" t="s">
        <v>211</v>
      </c>
      <c r="L193" s="8" t="s">
        <v>211</v>
      </c>
      <c r="M193" s="8" t="s">
        <v>107791</v>
      </c>
      <c r="N193" s="8" t="s">
        <v>15</v>
      </c>
      <c r="O193" s="8" t="s">
        <v>107831</v>
      </c>
      <c r="P193" s="8" t="s">
        <v>107793</v>
      </c>
      <c r="Q193" s="8" t="s">
        <v>107832</v>
      </c>
    </row>
    <row r="194" spans="1:17" x14ac:dyDescent="0.2">
      <c r="A194" s="8" t="s">
        <v>99936</v>
      </c>
      <c r="B194" s="8" t="s">
        <v>108017</v>
      </c>
      <c r="C194" s="8" t="s">
        <v>107820</v>
      </c>
      <c r="D194" s="8" t="s">
        <v>107820</v>
      </c>
      <c r="E194" s="8" t="s">
        <v>107848</v>
      </c>
      <c r="F194" s="8" t="s">
        <v>211</v>
      </c>
      <c r="G194" s="8" t="s">
        <v>133</v>
      </c>
      <c r="H194" s="8" t="s">
        <v>217</v>
      </c>
      <c r="I194" s="9">
        <v>41742000</v>
      </c>
      <c r="J194" s="9">
        <v>41742000</v>
      </c>
      <c r="K194" s="8" t="s">
        <v>211</v>
      </c>
      <c r="L194" s="8" t="s">
        <v>211</v>
      </c>
      <c r="M194" s="8" t="s">
        <v>107791</v>
      </c>
      <c r="N194" s="8" t="s">
        <v>15</v>
      </c>
      <c r="O194" s="8" t="s">
        <v>107831</v>
      </c>
      <c r="P194" s="8" t="s">
        <v>107793</v>
      </c>
      <c r="Q194" s="8" t="s">
        <v>107832</v>
      </c>
    </row>
    <row r="195" spans="1:17" x14ac:dyDescent="0.2">
      <c r="A195" s="8" t="s">
        <v>99936</v>
      </c>
      <c r="B195" s="8" t="s">
        <v>108018</v>
      </c>
      <c r="C195" s="8" t="s">
        <v>107820</v>
      </c>
      <c r="D195" s="8" t="s">
        <v>107820</v>
      </c>
      <c r="E195" s="8" t="s">
        <v>107967</v>
      </c>
      <c r="F195" s="8" t="s">
        <v>211</v>
      </c>
      <c r="G195" s="8" t="s">
        <v>133</v>
      </c>
      <c r="H195" s="8" t="s">
        <v>217</v>
      </c>
      <c r="I195" s="9">
        <v>62613000</v>
      </c>
      <c r="J195" s="9">
        <v>62613000</v>
      </c>
      <c r="K195" s="8" t="s">
        <v>211</v>
      </c>
      <c r="L195" s="8" t="s">
        <v>211</v>
      </c>
      <c r="M195" s="8" t="s">
        <v>107791</v>
      </c>
      <c r="N195" s="8" t="s">
        <v>15</v>
      </c>
      <c r="O195" s="8" t="s">
        <v>107831</v>
      </c>
      <c r="P195" s="8" t="s">
        <v>107793</v>
      </c>
      <c r="Q195" s="8" t="s">
        <v>107832</v>
      </c>
    </row>
    <row r="196" spans="1:17" x14ac:dyDescent="0.2">
      <c r="A196" s="8" t="s">
        <v>99936</v>
      </c>
      <c r="B196" s="8" t="s">
        <v>108019</v>
      </c>
      <c r="C196" s="8" t="s">
        <v>107820</v>
      </c>
      <c r="D196" s="8" t="s">
        <v>107820</v>
      </c>
      <c r="E196" s="8" t="s">
        <v>107967</v>
      </c>
      <c r="F196" s="8" t="s">
        <v>211</v>
      </c>
      <c r="G196" s="8" t="s">
        <v>133</v>
      </c>
      <c r="H196" s="8" t="s">
        <v>217</v>
      </c>
      <c r="I196" s="9">
        <v>62613000</v>
      </c>
      <c r="J196" s="9">
        <v>62613000</v>
      </c>
      <c r="K196" s="8" t="s">
        <v>211</v>
      </c>
      <c r="L196" s="8" t="s">
        <v>211</v>
      </c>
      <c r="M196" s="8" t="s">
        <v>107791</v>
      </c>
      <c r="N196" s="8" t="s">
        <v>15</v>
      </c>
      <c r="O196" s="8" t="s">
        <v>107831</v>
      </c>
      <c r="P196" s="8" t="s">
        <v>107793</v>
      </c>
      <c r="Q196" s="8" t="s">
        <v>107832</v>
      </c>
    </row>
    <row r="197" spans="1:17" x14ac:dyDescent="0.2">
      <c r="A197" s="8" t="s">
        <v>99936</v>
      </c>
      <c r="B197" s="8" t="s">
        <v>108020</v>
      </c>
      <c r="C197" s="8" t="s">
        <v>107820</v>
      </c>
      <c r="D197" s="8" t="s">
        <v>107820</v>
      </c>
      <c r="E197" s="8" t="s">
        <v>107814</v>
      </c>
      <c r="F197" s="8" t="s">
        <v>211</v>
      </c>
      <c r="G197" s="8" t="s">
        <v>133</v>
      </c>
      <c r="H197" s="8" t="s">
        <v>217</v>
      </c>
      <c r="I197" s="9">
        <v>63770000</v>
      </c>
      <c r="J197" s="9">
        <v>63770000</v>
      </c>
      <c r="K197" s="8" t="s">
        <v>211</v>
      </c>
      <c r="L197" s="8" t="s">
        <v>211</v>
      </c>
      <c r="M197" s="8" t="s">
        <v>107791</v>
      </c>
      <c r="N197" s="8" t="s">
        <v>15</v>
      </c>
      <c r="O197" s="8" t="s">
        <v>107831</v>
      </c>
      <c r="P197" s="8" t="s">
        <v>107793</v>
      </c>
      <c r="Q197" s="8" t="s">
        <v>107832</v>
      </c>
    </row>
    <row r="198" spans="1:17" x14ac:dyDescent="0.2">
      <c r="A198" s="8" t="s">
        <v>99936</v>
      </c>
      <c r="B198" s="8" t="s">
        <v>108021</v>
      </c>
      <c r="C198" s="8" t="s">
        <v>107820</v>
      </c>
      <c r="D198" s="8" t="s">
        <v>107820</v>
      </c>
      <c r="E198" s="8" t="s">
        <v>107814</v>
      </c>
      <c r="F198" s="8" t="s">
        <v>211</v>
      </c>
      <c r="G198" s="8" t="s">
        <v>133</v>
      </c>
      <c r="H198" s="8" t="s">
        <v>217</v>
      </c>
      <c r="I198" s="9">
        <v>74540000</v>
      </c>
      <c r="J198" s="9">
        <v>74540000</v>
      </c>
      <c r="K198" s="8" t="s">
        <v>211</v>
      </c>
      <c r="L198" s="8" t="s">
        <v>211</v>
      </c>
      <c r="M198" s="8" t="s">
        <v>107791</v>
      </c>
      <c r="N198" s="8" t="s">
        <v>15</v>
      </c>
      <c r="O198" s="8" t="s">
        <v>107831</v>
      </c>
      <c r="P198" s="8" t="s">
        <v>107793</v>
      </c>
      <c r="Q198" s="8" t="s">
        <v>107832</v>
      </c>
    </row>
    <row r="199" spans="1:17" x14ac:dyDescent="0.2">
      <c r="A199" s="8" t="s">
        <v>99936</v>
      </c>
      <c r="B199" s="8" t="s">
        <v>108022</v>
      </c>
      <c r="C199" s="8" t="s">
        <v>107820</v>
      </c>
      <c r="D199" s="8" t="s">
        <v>107820</v>
      </c>
      <c r="E199" s="8" t="s">
        <v>107814</v>
      </c>
      <c r="F199" s="8" t="s">
        <v>211</v>
      </c>
      <c r="G199" s="8" t="s">
        <v>133</v>
      </c>
      <c r="H199" s="8" t="s">
        <v>217</v>
      </c>
      <c r="I199" s="9">
        <v>74540000</v>
      </c>
      <c r="J199" s="9">
        <v>74540000</v>
      </c>
      <c r="K199" s="8" t="s">
        <v>211</v>
      </c>
      <c r="L199" s="8" t="s">
        <v>211</v>
      </c>
      <c r="M199" s="8" t="s">
        <v>107791</v>
      </c>
      <c r="N199" s="8" t="s">
        <v>15</v>
      </c>
      <c r="O199" s="8" t="s">
        <v>107831</v>
      </c>
      <c r="P199" s="8" t="s">
        <v>107793</v>
      </c>
      <c r="Q199" s="8" t="s">
        <v>107832</v>
      </c>
    </row>
    <row r="200" spans="1:17" x14ac:dyDescent="0.2">
      <c r="A200" s="8" t="s">
        <v>99936</v>
      </c>
      <c r="B200" s="8" t="s">
        <v>108023</v>
      </c>
      <c r="C200" s="8" t="s">
        <v>107820</v>
      </c>
      <c r="D200" s="8" t="s">
        <v>107820</v>
      </c>
      <c r="E200" s="8" t="s">
        <v>107796</v>
      </c>
      <c r="F200" s="8" t="s">
        <v>211</v>
      </c>
      <c r="G200" s="8" t="s">
        <v>133</v>
      </c>
      <c r="H200" s="8" t="s">
        <v>217</v>
      </c>
      <c r="I200" s="9">
        <v>88363000</v>
      </c>
      <c r="J200" s="9">
        <v>88363000</v>
      </c>
      <c r="K200" s="8" t="s">
        <v>211</v>
      </c>
      <c r="L200" s="8" t="s">
        <v>211</v>
      </c>
      <c r="M200" s="8" t="s">
        <v>107791</v>
      </c>
      <c r="N200" s="8" t="s">
        <v>15</v>
      </c>
      <c r="O200" s="8" t="s">
        <v>107831</v>
      </c>
      <c r="P200" s="8" t="s">
        <v>107793</v>
      </c>
      <c r="Q200" s="8" t="s">
        <v>107832</v>
      </c>
    </row>
    <row r="201" spans="1:17" x14ac:dyDescent="0.2">
      <c r="A201" s="8" t="s">
        <v>99936</v>
      </c>
      <c r="B201" s="8" t="s">
        <v>108024</v>
      </c>
      <c r="C201" s="8" t="s">
        <v>107820</v>
      </c>
      <c r="D201" s="8" t="s">
        <v>107820</v>
      </c>
      <c r="E201" s="8" t="s">
        <v>107796</v>
      </c>
      <c r="F201" s="8" t="s">
        <v>211</v>
      </c>
      <c r="G201" s="8" t="s">
        <v>133</v>
      </c>
      <c r="H201" s="8" t="s">
        <v>217</v>
      </c>
      <c r="I201" s="9">
        <v>58300000</v>
      </c>
      <c r="J201" s="9">
        <v>58300000</v>
      </c>
      <c r="K201" s="8" t="s">
        <v>211</v>
      </c>
      <c r="L201" s="8" t="s">
        <v>211</v>
      </c>
      <c r="M201" s="8" t="s">
        <v>107791</v>
      </c>
      <c r="N201" s="8" t="s">
        <v>15</v>
      </c>
      <c r="O201" s="8" t="s">
        <v>107831</v>
      </c>
      <c r="P201" s="8" t="s">
        <v>107793</v>
      </c>
      <c r="Q201" s="8" t="s">
        <v>107832</v>
      </c>
    </row>
    <row r="202" spans="1:17" x14ac:dyDescent="0.2">
      <c r="A202" s="8" t="s">
        <v>99936</v>
      </c>
      <c r="B202" s="8" t="s">
        <v>108025</v>
      </c>
      <c r="C202" s="8" t="s">
        <v>107820</v>
      </c>
      <c r="D202" s="8" t="s">
        <v>107820</v>
      </c>
      <c r="E202" s="8" t="s">
        <v>107796</v>
      </c>
      <c r="F202" s="8" t="s">
        <v>211</v>
      </c>
      <c r="G202" s="8" t="s">
        <v>133</v>
      </c>
      <c r="H202" s="8" t="s">
        <v>217</v>
      </c>
      <c r="I202" s="9">
        <v>76527000</v>
      </c>
      <c r="J202" s="9">
        <v>76527000</v>
      </c>
      <c r="K202" s="8" t="s">
        <v>211</v>
      </c>
      <c r="L202" s="8" t="s">
        <v>211</v>
      </c>
      <c r="M202" s="8" t="s">
        <v>107791</v>
      </c>
      <c r="N202" s="8" t="s">
        <v>15</v>
      </c>
      <c r="O202" s="8" t="s">
        <v>107831</v>
      </c>
      <c r="P202" s="8" t="s">
        <v>107793</v>
      </c>
      <c r="Q202" s="8" t="s">
        <v>107832</v>
      </c>
    </row>
    <row r="203" spans="1:17" x14ac:dyDescent="0.2">
      <c r="A203" s="8" t="s">
        <v>99936</v>
      </c>
      <c r="B203" s="8" t="s">
        <v>108026</v>
      </c>
      <c r="C203" s="8" t="s">
        <v>107820</v>
      </c>
      <c r="D203" s="8" t="s">
        <v>107820</v>
      </c>
      <c r="E203" s="8" t="s">
        <v>107796</v>
      </c>
      <c r="F203" s="8" t="s">
        <v>211</v>
      </c>
      <c r="G203" s="8" t="s">
        <v>133</v>
      </c>
      <c r="H203" s="8" t="s">
        <v>217</v>
      </c>
      <c r="I203" s="9">
        <v>76527000</v>
      </c>
      <c r="J203" s="9">
        <v>76527000</v>
      </c>
      <c r="K203" s="8" t="s">
        <v>211</v>
      </c>
      <c r="L203" s="8" t="s">
        <v>211</v>
      </c>
      <c r="M203" s="8" t="s">
        <v>107791</v>
      </c>
      <c r="N203" s="8" t="s">
        <v>15</v>
      </c>
      <c r="O203" s="8" t="s">
        <v>107831</v>
      </c>
      <c r="P203" s="8" t="s">
        <v>107793</v>
      </c>
      <c r="Q203" s="8" t="s">
        <v>107832</v>
      </c>
    </row>
    <row r="204" spans="1:17" x14ac:dyDescent="0.2">
      <c r="A204" s="8" t="s">
        <v>99936</v>
      </c>
      <c r="B204" s="8" t="s">
        <v>108027</v>
      </c>
      <c r="C204" s="8" t="s">
        <v>107820</v>
      </c>
      <c r="D204" s="8" t="s">
        <v>107820</v>
      </c>
      <c r="E204" s="8" t="s">
        <v>107814</v>
      </c>
      <c r="F204" s="8" t="s">
        <v>211</v>
      </c>
      <c r="G204" s="8" t="s">
        <v>133</v>
      </c>
      <c r="H204" s="8" t="s">
        <v>217</v>
      </c>
      <c r="I204" s="9">
        <v>69570000</v>
      </c>
      <c r="J204" s="9">
        <v>69570000</v>
      </c>
      <c r="K204" s="8" t="s">
        <v>211</v>
      </c>
      <c r="L204" s="8" t="s">
        <v>211</v>
      </c>
      <c r="M204" s="8" t="s">
        <v>107791</v>
      </c>
      <c r="N204" s="8" t="s">
        <v>15</v>
      </c>
      <c r="O204" s="8" t="s">
        <v>107831</v>
      </c>
      <c r="P204" s="8" t="s">
        <v>107793</v>
      </c>
      <c r="Q204" s="8" t="s">
        <v>107832</v>
      </c>
    </row>
    <row r="205" spans="1:17" x14ac:dyDescent="0.2">
      <c r="A205" s="8" t="s">
        <v>99936</v>
      </c>
      <c r="B205" s="8" t="s">
        <v>108028</v>
      </c>
      <c r="C205" s="8" t="s">
        <v>107820</v>
      </c>
      <c r="D205" s="8" t="s">
        <v>107820</v>
      </c>
      <c r="E205" s="8" t="s">
        <v>107814</v>
      </c>
      <c r="F205" s="8" t="s">
        <v>211</v>
      </c>
      <c r="G205" s="8" t="s">
        <v>133</v>
      </c>
      <c r="H205" s="8" t="s">
        <v>217</v>
      </c>
      <c r="I205" s="9">
        <v>69570000</v>
      </c>
      <c r="J205" s="9">
        <v>69570000</v>
      </c>
      <c r="K205" s="8" t="s">
        <v>211</v>
      </c>
      <c r="L205" s="8" t="s">
        <v>211</v>
      </c>
      <c r="M205" s="8" t="s">
        <v>107791</v>
      </c>
      <c r="N205" s="8" t="s">
        <v>15</v>
      </c>
      <c r="O205" s="8" t="s">
        <v>107831</v>
      </c>
      <c r="P205" s="8" t="s">
        <v>107793</v>
      </c>
      <c r="Q205" s="8" t="s">
        <v>107832</v>
      </c>
    </row>
    <row r="206" spans="1:17" x14ac:dyDescent="0.2">
      <c r="A206" s="8" t="s">
        <v>99936</v>
      </c>
      <c r="B206" s="8" t="s">
        <v>108029</v>
      </c>
      <c r="C206" s="8" t="s">
        <v>107820</v>
      </c>
      <c r="D206" s="8" t="s">
        <v>107820</v>
      </c>
      <c r="E206" s="8" t="s">
        <v>107814</v>
      </c>
      <c r="F206" s="8" t="s">
        <v>211</v>
      </c>
      <c r="G206" s="8" t="s">
        <v>133</v>
      </c>
      <c r="H206" s="8" t="s">
        <v>217</v>
      </c>
      <c r="I206" s="9">
        <v>69570000</v>
      </c>
      <c r="J206" s="9">
        <v>69570000</v>
      </c>
      <c r="K206" s="8" t="s">
        <v>211</v>
      </c>
      <c r="L206" s="8" t="s">
        <v>211</v>
      </c>
      <c r="M206" s="8" t="s">
        <v>107791</v>
      </c>
      <c r="N206" s="8" t="s">
        <v>15</v>
      </c>
      <c r="O206" s="8" t="s">
        <v>107831</v>
      </c>
      <c r="P206" s="8" t="s">
        <v>107793</v>
      </c>
      <c r="Q206" s="8" t="s">
        <v>107832</v>
      </c>
    </row>
    <row r="207" spans="1:17" x14ac:dyDescent="0.2">
      <c r="A207" s="8" t="s">
        <v>99936</v>
      </c>
      <c r="B207" s="8" t="s">
        <v>108030</v>
      </c>
      <c r="C207" s="8" t="s">
        <v>107820</v>
      </c>
      <c r="D207" s="8" t="s">
        <v>107820</v>
      </c>
      <c r="E207" s="8" t="s">
        <v>107814</v>
      </c>
      <c r="F207" s="8" t="s">
        <v>211</v>
      </c>
      <c r="G207" s="8" t="s">
        <v>133</v>
      </c>
      <c r="H207" s="8" t="s">
        <v>217</v>
      </c>
      <c r="I207" s="9">
        <v>69570000</v>
      </c>
      <c r="J207" s="9">
        <v>69570000</v>
      </c>
      <c r="K207" s="8" t="s">
        <v>211</v>
      </c>
      <c r="L207" s="8" t="s">
        <v>211</v>
      </c>
      <c r="M207" s="8" t="s">
        <v>107791</v>
      </c>
      <c r="N207" s="8" t="s">
        <v>15</v>
      </c>
      <c r="O207" s="8" t="s">
        <v>107831</v>
      </c>
      <c r="P207" s="8" t="s">
        <v>107793</v>
      </c>
      <c r="Q207" s="8" t="s">
        <v>107832</v>
      </c>
    </row>
    <row r="208" spans="1:17" x14ac:dyDescent="0.2">
      <c r="A208" s="8" t="s">
        <v>99936</v>
      </c>
      <c r="B208" s="8" t="s">
        <v>108029</v>
      </c>
      <c r="C208" s="8" t="s">
        <v>107820</v>
      </c>
      <c r="D208" s="8" t="s">
        <v>107820</v>
      </c>
      <c r="E208" s="8" t="s">
        <v>107814</v>
      </c>
      <c r="F208" s="8" t="s">
        <v>211</v>
      </c>
      <c r="G208" s="8" t="s">
        <v>133</v>
      </c>
      <c r="H208" s="8" t="s">
        <v>217</v>
      </c>
      <c r="I208" s="9">
        <v>69570000</v>
      </c>
      <c r="J208" s="9">
        <v>69570000</v>
      </c>
      <c r="K208" s="8" t="s">
        <v>211</v>
      </c>
      <c r="L208" s="8" t="s">
        <v>211</v>
      </c>
      <c r="M208" s="8" t="s">
        <v>107791</v>
      </c>
      <c r="N208" s="8" t="s">
        <v>15</v>
      </c>
      <c r="O208" s="8" t="s">
        <v>107831</v>
      </c>
      <c r="P208" s="8" t="s">
        <v>107793</v>
      </c>
      <c r="Q208" s="8" t="s">
        <v>107832</v>
      </c>
    </row>
    <row r="209" spans="1:17" x14ac:dyDescent="0.2">
      <c r="A209" s="8" t="s">
        <v>99936</v>
      </c>
      <c r="B209" s="8" t="s">
        <v>108031</v>
      </c>
      <c r="C209" s="8" t="s">
        <v>107820</v>
      </c>
      <c r="D209" s="8" t="s">
        <v>107820</v>
      </c>
      <c r="E209" s="8" t="s">
        <v>107814</v>
      </c>
      <c r="F209" s="8" t="s">
        <v>211</v>
      </c>
      <c r="G209" s="8" t="s">
        <v>133</v>
      </c>
      <c r="H209" s="8" t="s">
        <v>217</v>
      </c>
      <c r="I209" s="9">
        <v>72050000</v>
      </c>
      <c r="J209" s="9">
        <v>72050000</v>
      </c>
      <c r="K209" s="8" t="s">
        <v>211</v>
      </c>
      <c r="L209" s="8" t="s">
        <v>211</v>
      </c>
      <c r="M209" s="8" t="s">
        <v>107791</v>
      </c>
      <c r="N209" s="8" t="s">
        <v>15</v>
      </c>
      <c r="O209" s="8" t="s">
        <v>107831</v>
      </c>
      <c r="P209" s="8" t="s">
        <v>107793</v>
      </c>
      <c r="Q209" s="8" t="s">
        <v>107832</v>
      </c>
    </row>
    <row r="210" spans="1:17" x14ac:dyDescent="0.2">
      <c r="A210" s="8" t="s">
        <v>99936</v>
      </c>
      <c r="B210" s="8" t="s">
        <v>108031</v>
      </c>
      <c r="C210" s="8" t="s">
        <v>107820</v>
      </c>
      <c r="D210" s="8" t="s">
        <v>107820</v>
      </c>
      <c r="E210" s="8" t="s">
        <v>107814</v>
      </c>
      <c r="F210" s="8" t="s">
        <v>211</v>
      </c>
      <c r="G210" s="8" t="s">
        <v>133</v>
      </c>
      <c r="H210" s="8" t="s">
        <v>217</v>
      </c>
      <c r="I210" s="9">
        <v>72050000</v>
      </c>
      <c r="J210" s="9">
        <v>72050000</v>
      </c>
      <c r="K210" s="8" t="s">
        <v>211</v>
      </c>
      <c r="L210" s="8" t="s">
        <v>211</v>
      </c>
      <c r="M210" s="8" t="s">
        <v>107791</v>
      </c>
      <c r="N210" s="8" t="s">
        <v>15</v>
      </c>
      <c r="O210" s="8" t="s">
        <v>107831</v>
      </c>
      <c r="P210" s="8" t="s">
        <v>107793</v>
      </c>
      <c r="Q210" s="8" t="s">
        <v>107832</v>
      </c>
    </row>
    <row r="211" spans="1:17" x14ac:dyDescent="0.2">
      <c r="A211" s="8" t="s">
        <v>99936</v>
      </c>
      <c r="B211" s="8" t="s">
        <v>108031</v>
      </c>
      <c r="C211" s="8" t="s">
        <v>107820</v>
      </c>
      <c r="D211" s="8" t="s">
        <v>107820</v>
      </c>
      <c r="E211" s="8" t="s">
        <v>107814</v>
      </c>
      <c r="F211" s="8" t="s">
        <v>211</v>
      </c>
      <c r="G211" s="8" t="s">
        <v>133</v>
      </c>
      <c r="H211" s="8" t="s">
        <v>217</v>
      </c>
      <c r="I211" s="9">
        <v>72050000</v>
      </c>
      <c r="J211" s="9">
        <v>72050000</v>
      </c>
      <c r="K211" s="8" t="s">
        <v>211</v>
      </c>
      <c r="L211" s="8" t="s">
        <v>211</v>
      </c>
      <c r="M211" s="8" t="s">
        <v>107791</v>
      </c>
      <c r="N211" s="8" t="s">
        <v>15</v>
      </c>
      <c r="O211" s="8" t="s">
        <v>107831</v>
      </c>
      <c r="P211" s="8" t="s">
        <v>107793</v>
      </c>
      <c r="Q211" s="8" t="s">
        <v>107832</v>
      </c>
    </row>
    <row r="212" spans="1:17" x14ac:dyDescent="0.2">
      <c r="A212" s="8" t="s">
        <v>99936</v>
      </c>
      <c r="B212" s="8" t="s">
        <v>108032</v>
      </c>
      <c r="C212" s="8" t="s">
        <v>107820</v>
      </c>
      <c r="D212" s="8" t="s">
        <v>107820</v>
      </c>
      <c r="E212" s="8" t="s">
        <v>107814</v>
      </c>
      <c r="F212" s="8" t="s">
        <v>211</v>
      </c>
      <c r="G212" s="8" t="s">
        <v>133</v>
      </c>
      <c r="H212" s="8" t="s">
        <v>217</v>
      </c>
      <c r="I212" s="9">
        <v>69570000</v>
      </c>
      <c r="J212" s="9">
        <v>69570000</v>
      </c>
      <c r="K212" s="8" t="s">
        <v>211</v>
      </c>
      <c r="L212" s="8" t="s">
        <v>211</v>
      </c>
      <c r="M212" s="8" t="s">
        <v>107791</v>
      </c>
      <c r="N212" s="8" t="s">
        <v>15</v>
      </c>
      <c r="O212" s="8" t="s">
        <v>107831</v>
      </c>
      <c r="P212" s="8" t="s">
        <v>107793</v>
      </c>
      <c r="Q212" s="8" t="s">
        <v>107832</v>
      </c>
    </row>
    <row r="213" spans="1:17" x14ac:dyDescent="0.2">
      <c r="A213" s="8" t="s">
        <v>99936</v>
      </c>
      <c r="B213" s="8" t="s">
        <v>108033</v>
      </c>
      <c r="C213" s="8" t="s">
        <v>107820</v>
      </c>
      <c r="D213" s="8" t="s">
        <v>107820</v>
      </c>
      <c r="E213" s="8" t="s">
        <v>107814</v>
      </c>
      <c r="F213" s="8" t="s">
        <v>211</v>
      </c>
      <c r="G213" s="8" t="s">
        <v>133</v>
      </c>
      <c r="H213" s="8" t="s">
        <v>217</v>
      </c>
      <c r="I213" s="9">
        <v>69570000</v>
      </c>
      <c r="J213" s="9">
        <v>69570000</v>
      </c>
      <c r="K213" s="8" t="s">
        <v>211</v>
      </c>
      <c r="L213" s="8" t="s">
        <v>211</v>
      </c>
      <c r="M213" s="8" t="s">
        <v>107791</v>
      </c>
      <c r="N213" s="8" t="s">
        <v>15</v>
      </c>
      <c r="O213" s="8" t="s">
        <v>107831</v>
      </c>
      <c r="P213" s="8" t="s">
        <v>107793</v>
      </c>
      <c r="Q213" s="8" t="s">
        <v>107832</v>
      </c>
    </row>
    <row r="214" spans="1:17" x14ac:dyDescent="0.2">
      <c r="A214" s="8" t="s">
        <v>99936</v>
      </c>
      <c r="B214" s="8" t="s">
        <v>108033</v>
      </c>
      <c r="C214" s="8" t="s">
        <v>107820</v>
      </c>
      <c r="D214" s="8" t="s">
        <v>107820</v>
      </c>
      <c r="E214" s="8" t="s">
        <v>107814</v>
      </c>
      <c r="F214" s="8" t="s">
        <v>211</v>
      </c>
      <c r="G214" s="8" t="s">
        <v>133</v>
      </c>
      <c r="H214" s="8" t="s">
        <v>217</v>
      </c>
      <c r="I214" s="9">
        <v>69570000</v>
      </c>
      <c r="J214" s="9">
        <v>69570000</v>
      </c>
      <c r="K214" s="8" t="s">
        <v>211</v>
      </c>
      <c r="L214" s="8" t="s">
        <v>211</v>
      </c>
      <c r="M214" s="8" t="s">
        <v>107791</v>
      </c>
      <c r="N214" s="8" t="s">
        <v>15</v>
      </c>
      <c r="O214" s="8" t="s">
        <v>107831</v>
      </c>
      <c r="P214" s="8" t="s">
        <v>107793</v>
      </c>
      <c r="Q214" s="8" t="s">
        <v>107832</v>
      </c>
    </row>
    <row r="215" spans="1:17" x14ac:dyDescent="0.2">
      <c r="A215" s="8" t="s">
        <v>99936</v>
      </c>
      <c r="B215" s="8" t="s">
        <v>108034</v>
      </c>
      <c r="C215" s="8" t="s">
        <v>107820</v>
      </c>
      <c r="D215" s="8" t="s">
        <v>107820</v>
      </c>
      <c r="E215" s="8" t="s">
        <v>107814</v>
      </c>
      <c r="F215" s="8" t="s">
        <v>211</v>
      </c>
      <c r="G215" s="8" t="s">
        <v>133</v>
      </c>
      <c r="H215" s="8" t="s">
        <v>217</v>
      </c>
      <c r="I215" s="9">
        <v>69570000</v>
      </c>
      <c r="J215" s="9">
        <v>69570000</v>
      </c>
      <c r="K215" s="8" t="s">
        <v>211</v>
      </c>
      <c r="L215" s="8" t="s">
        <v>211</v>
      </c>
      <c r="M215" s="8" t="s">
        <v>107791</v>
      </c>
      <c r="N215" s="8" t="s">
        <v>15</v>
      </c>
      <c r="O215" s="8" t="s">
        <v>107831</v>
      </c>
      <c r="P215" s="8" t="s">
        <v>107793</v>
      </c>
      <c r="Q215" s="8" t="s">
        <v>107832</v>
      </c>
    </row>
    <row r="216" spans="1:17" x14ac:dyDescent="0.2">
      <c r="A216" s="8" t="s">
        <v>99936</v>
      </c>
      <c r="B216" s="8" t="s">
        <v>108034</v>
      </c>
      <c r="C216" s="8" t="s">
        <v>107820</v>
      </c>
      <c r="D216" s="8" t="s">
        <v>107820</v>
      </c>
      <c r="E216" s="8" t="s">
        <v>107814</v>
      </c>
      <c r="F216" s="8" t="s">
        <v>211</v>
      </c>
      <c r="G216" s="8" t="s">
        <v>133</v>
      </c>
      <c r="H216" s="8" t="s">
        <v>217</v>
      </c>
      <c r="I216" s="9">
        <v>69570000</v>
      </c>
      <c r="J216" s="9">
        <v>69570000</v>
      </c>
      <c r="K216" s="8" t="s">
        <v>211</v>
      </c>
      <c r="L216" s="8" t="s">
        <v>211</v>
      </c>
      <c r="M216" s="8" t="s">
        <v>107791</v>
      </c>
      <c r="N216" s="8" t="s">
        <v>15</v>
      </c>
      <c r="O216" s="8" t="s">
        <v>107831</v>
      </c>
      <c r="P216" s="8" t="s">
        <v>107793</v>
      </c>
      <c r="Q216" s="8" t="s">
        <v>107832</v>
      </c>
    </row>
    <row r="217" spans="1:17" x14ac:dyDescent="0.2">
      <c r="A217" s="8" t="s">
        <v>99936</v>
      </c>
      <c r="B217" s="8" t="s">
        <v>108035</v>
      </c>
      <c r="C217" s="8" t="s">
        <v>107820</v>
      </c>
      <c r="D217" s="8" t="s">
        <v>107820</v>
      </c>
      <c r="E217" s="8" t="s">
        <v>107814</v>
      </c>
      <c r="F217" s="8" t="s">
        <v>211</v>
      </c>
      <c r="G217" s="8" t="s">
        <v>133</v>
      </c>
      <c r="H217" s="8" t="s">
        <v>217</v>
      </c>
      <c r="I217" s="9">
        <v>69570000</v>
      </c>
      <c r="J217" s="9">
        <v>69570000</v>
      </c>
      <c r="K217" s="8" t="s">
        <v>211</v>
      </c>
      <c r="L217" s="8" t="s">
        <v>211</v>
      </c>
      <c r="M217" s="8" t="s">
        <v>107791</v>
      </c>
      <c r="N217" s="8" t="s">
        <v>15</v>
      </c>
      <c r="O217" s="8" t="s">
        <v>107831</v>
      </c>
      <c r="P217" s="8" t="s">
        <v>107793</v>
      </c>
      <c r="Q217" s="8" t="s">
        <v>107832</v>
      </c>
    </row>
    <row r="218" spans="1:17" x14ac:dyDescent="0.2">
      <c r="A218" s="8" t="s">
        <v>99936</v>
      </c>
      <c r="B218" s="8" t="s">
        <v>108036</v>
      </c>
      <c r="C218" s="8" t="s">
        <v>107820</v>
      </c>
      <c r="D218" s="8" t="s">
        <v>107820</v>
      </c>
      <c r="E218" s="8" t="s">
        <v>107814</v>
      </c>
      <c r="F218" s="8" t="s">
        <v>211</v>
      </c>
      <c r="G218" s="8" t="s">
        <v>133</v>
      </c>
      <c r="H218" s="8" t="s">
        <v>217</v>
      </c>
      <c r="I218" s="9">
        <v>69570000</v>
      </c>
      <c r="J218" s="9">
        <v>69570000</v>
      </c>
      <c r="K218" s="8" t="s">
        <v>211</v>
      </c>
      <c r="L218" s="8" t="s">
        <v>211</v>
      </c>
      <c r="M218" s="8" t="s">
        <v>107791</v>
      </c>
      <c r="N218" s="8" t="s">
        <v>15</v>
      </c>
      <c r="O218" s="8" t="s">
        <v>107831</v>
      </c>
      <c r="P218" s="8" t="s">
        <v>107793</v>
      </c>
      <c r="Q218" s="8" t="s">
        <v>107832</v>
      </c>
    </row>
    <row r="219" spans="1:17" x14ac:dyDescent="0.2">
      <c r="A219" s="8" t="s">
        <v>99936</v>
      </c>
      <c r="B219" s="8" t="s">
        <v>108037</v>
      </c>
      <c r="C219" s="8" t="s">
        <v>107820</v>
      </c>
      <c r="D219" s="8" t="s">
        <v>107820</v>
      </c>
      <c r="E219" s="8" t="s">
        <v>107814</v>
      </c>
      <c r="F219" s="8" t="s">
        <v>211</v>
      </c>
      <c r="G219" s="8" t="s">
        <v>133</v>
      </c>
      <c r="H219" s="8" t="s">
        <v>217</v>
      </c>
      <c r="I219" s="9">
        <v>69570000</v>
      </c>
      <c r="J219" s="9">
        <v>69570000</v>
      </c>
      <c r="K219" s="8" t="s">
        <v>211</v>
      </c>
      <c r="L219" s="8" t="s">
        <v>211</v>
      </c>
      <c r="M219" s="8" t="s">
        <v>107791</v>
      </c>
      <c r="N219" s="8" t="s">
        <v>15</v>
      </c>
      <c r="O219" s="8" t="s">
        <v>107831</v>
      </c>
      <c r="P219" s="8" t="s">
        <v>107793</v>
      </c>
      <c r="Q219" s="8" t="s">
        <v>107832</v>
      </c>
    </row>
    <row r="220" spans="1:17" x14ac:dyDescent="0.2">
      <c r="A220" s="8" t="s">
        <v>99936</v>
      </c>
      <c r="B220" s="8" t="s">
        <v>108038</v>
      </c>
      <c r="C220" s="8" t="s">
        <v>107820</v>
      </c>
      <c r="D220" s="8" t="s">
        <v>107820</v>
      </c>
      <c r="E220" s="8" t="s">
        <v>107814</v>
      </c>
      <c r="F220" s="8" t="s">
        <v>211</v>
      </c>
      <c r="G220" s="8" t="s">
        <v>133</v>
      </c>
      <c r="H220" s="8" t="s">
        <v>217</v>
      </c>
      <c r="I220" s="9">
        <v>69570000</v>
      </c>
      <c r="J220" s="9">
        <v>69570000</v>
      </c>
      <c r="K220" s="8" t="s">
        <v>211</v>
      </c>
      <c r="L220" s="8" t="s">
        <v>211</v>
      </c>
      <c r="M220" s="8" t="s">
        <v>107791</v>
      </c>
      <c r="N220" s="8" t="s">
        <v>15</v>
      </c>
      <c r="O220" s="8" t="s">
        <v>107831</v>
      </c>
      <c r="P220" s="8" t="s">
        <v>107793</v>
      </c>
      <c r="Q220" s="8" t="s">
        <v>107832</v>
      </c>
    </row>
    <row r="221" spans="1:17" x14ac:dyDescent="0.2">
      <c r="A221" s="8" t="s">
        <v>99936</v>
      </c>
      <c r="B221" s="8" t="s">
        <v>108039</v>
      </c>
      <c r="C221" s="8" t="s">
        <v>107820</v>
      </c>
      <c r="D221" s="8" t="s">
        <v>107820</v>
      </c>
      <c r="E221" s="8" t="s">
        <v>107814</v>
      </c>
      <c r="F221" s="8" t="s">
        <v>211</v>
      </c>
      <c r="G221" s="8" t="s">
        <v>133</v>
      </c>
      <c r="H221" s="8" t="s">
        <v>217</v>
      </c>
      <c r="I221" s="9">
        <v>69570000</v>
      </c>
      <c r="J221" s="9">
        <v>69570000</v>
      </c>
      <c r="K221" s="8" t="s">
        <v>211</v>
      </c>
      <c r="L221" s="8" t="s">
        <v>211</v>
      </c>
      <c r="M221" s="8" t="s">
        <v>107791</v>
      </c>
      <c r="N221" s="8" t="s">
        <v>15</v>
      </c>
      <c r="O221" s="8" t="s">
        <v>107831</v>
      </c>
      <c r="P221" s="8" t="s">
        <v>107793</v>
      </c>
      <c r="Q221" s="8" t="s">
        <v>107832</v>
      </c>
    </row>
    <row r="222" spans="1:17" x14ac:dyDescent="0.2">
      <c r="A222" s="8" t="s">
        <v>99936</v>
      </c>
      <c r="B222" s="8" t="s">
        <v>108040</v>
      </c>
      <c r="C222" s="8" t="s">
        <v>107820</v>
      </c>
      <c r="D222" s="8" t="s">
        <v>107820</v>
      </c>
      <c r="E222" s="8" t="s">
        <v>107814</v>
      </c>
      <c r="F222" s="8" t="s">
        <v>211</v>
      </c>
      <c r="G222" s="8" t="s">
        <v>133</v>
      </c>
      <c r="H222" s="8" t="s">
        <v>217</v>
      </c>
      <c r="I222" s="9">
        <v>69570000</v>
      </c>
      <c r="J222" s="9">
        <v>69570000</v>
      </c>
      <c r="K222" s="8" t="s">
        <v>211</v>
      </c>
      <c r="L222" s="8" t="s">
        <v>211</v>
      </c>
      <c r="M222" s="8" t="s">
        <v>107791</v>
      </c>
      <c r="N222" s="8" t="s">
        <v>15</v>
      </c>
      <c r="O222" s="8" t="s">
        <v>107831</v>
      </c>
      <c r="P222" s="8" t="s">
        <v>107793</v>
      </c>
      <c r="Q222" s="8" t="s">
        <v>107832</v>
      </c>
    </row>
    <row r="223" spans="1:17" x14ac:dyDescent="0.2">
      <c r="A223" s="8" t="s">
        <v>99936</v>
      </c>
      <c r="B223" s="8" t="s">
        <v>108041</v>
      </c>
      <c r="C223" s="8" t="s">
        <v>107820</v>
      </c>
      <c r="D223" s="8" t="s">
        <v>107820</v>
      </c>
      <c r="E223" s="8" t="s">
        <v>107814</v>
      </c>
      <c r="F223" s="8" t="s">
        <v>211</v>
      </c>
      <c r="G223" s="8" t="s">
        <v>133</v>
      </c>
      <c r="H223" s="8" t="s">
        <v>217</v>
      </c>
      <c r="I223" s="9">
        <v>69570000</v>
      </c>
      <c r="J223" s="9">
        <v>69570000</v>
      </c>
      <c r="K223" s="8" t="s">
        <v>211</v>
      </c>
      <c r="L223" s="8" t="s">
        <v>211</v>
      </c>
      <c r="M223" s="8" t="s">
        <v>107791</v>
      </c>
      <c r="N223" s="8" t="s">
        <v>15</v>
      </c>
      <c r="O223" s="8" t="s">
        <v>107831</v>
      </c>
      <c r="P223" s="8" t="s">
        <v>107793</v>
      </c>
      <c r="Q223" s="8" t="s">
        <v>107832</v>
      </c>
    </row>
    <row r="224" spans="1:17" x14ac:dyDescent="0.2">
      <c r="A224" s="8" t="s">
        <v>99936</v>
      </c>
      <c r="B224" s="8" t="s">
        <v>108042</v>
      </c>
      <c r="C224" s="8" t="s">
        <v>107820</v>
      </c>
      <c r="D224" s="8" t="s">
        <v>107820</v>
      </c>
      <c r="E224" s="8" t="s">
        <v>107814</v>
      </c>
      <c r="F224" s="8" t="s">
        <v>211</v>
      </c>
      <c r="G224" s="8" t="s">
        <v>133</v>
      </c>
      <c r="H224" s="8" t="s">
        <v>217</v>
      </c>
      <c r="I224" s="9">
        <v>69570000</v>
      </c>
      <c r="J224" s="9">
        <v>69570000</v>
      </c>
      <c r="K224" s="8" t="s">
        <v>211</v>
      </c>
      <c r="L224" s="8" t="s">
        <v>211</v>
      </c>
      <c r="M224" s="8" t="s">
        <v>107791</v>
      </c>
      <c r="N224" s="8" t="s">
        <v>15</v>
      </c>
      <c r="O224" s="8" t="s">
        <v>107831</v>
      </c>
      <c r="P224" s="8" t="s">
        <v>107793</v>
      </c>
      <c r="Q224" s="8" t="s">
        <v>107832</v>
      </c>
    </row>
    <row r="225" spans="1:17" x14ac:dyDescent="0.2">
      <c r="A225" s="8" t="s">
        <v>99936</v>
      </c>
      <c r="B225" s="8" t="s">
        <v>108043</v>
      </c>
      <c r="C225" s="8" t="s">
        <v>107820</v>
      </c>
      <c r="D225" s="8" t="s">
        <v>107820</v>
      </c>
      <c r="E225" s="8" t="s">
        <v>107814</v>
      </c>
      <c r="F225" s="8" t="s">
        <v>211</v>
      </c>
      <c r="G225" s="8" t="s">
        <v>133</v>
      </c>
      <c r="H225" s="8" t="s">
        <v>217</v>
      </c>
      <c r="I225" s="9">
        <v>69570000</v>
      </c>
      <c r="J225" s="9">
        <v>69570000</v>
      </c>
      <c r="K225" s="8" t="s">
        <v>211</v>
      </c>
      <c r="L225" s="8" t="s">
        <v>211</v>
      </c>
      <c r="M225" s="8" t="s">
        <v>107791</v>
      </c>
      <c r="N225" s="8" t="s">
        <v>15</v>
      </c>
      <c r="O225" s="8" t="s">
        <v>107831</v>
      </c>
      <c r="P225" s="8" t="s">
        <v>107793</v>
      </c>
      <c r="Q225" s="8" t="s">
        <v>107832</v>
      </c>
    </row>
    <row r="226" spans="1:17" x14ac:dyDescent="0.2">
      <c r="A226" s="8" t="s">
        <v>99936</v>
      </c>
      <c r="B226" s="8" t="s">
        <v>108044</v>
      </c>
      <c r="C226" s="8" t="s">
        <v>107820</v>
      </c>
      <c r="D226" s="8" t="s">
        <v>107820</v>
      </c>
      <c r="E226" s="8" t="s">
        <v>107814</v>
      </c>
      <c r="F226" s="8" t="s">
        <v>211</v>
      </c>
      <c r="G226" s="8" t="s">
        <v>133</v>
      </c>
      <c r="H226" s="8" t="s">
        <v>217</v>
      </c>
      <c r="I226" s="9">
        <v>69570000</v>
      </c>
      <c r="J226" s="9">
        <v>69570000</v>
      </c>
      <c r="K226" s="8" t="s">
        <v>211</v>
      </c>
      <c r="L226" s="8" t="s">
        <v>211</v>
      </c>
      <c r="M226" s="8" t="s">
        <v>107791</v>
      </c>
      <c r="N226" s="8" t="s">
        <v>15</v>
      </c>
      <c r="O226" s="8" t="s">
        <v>107831</v>
      </c>
      <c r="P226" s="8" t="s">
        <v>107793</v>
      </c>
      <c r="Q226" s="8" t="s">
        <v>107832</v>
      </c>
    </row>
    <row r="227" spans="1:17" x14ac:dyDescent="0.2">
      <c r="A227" s="8" t="s">
        <v>99936</v>
      </c>
      <c r="B227" s="8" t="s">
        <v>108045</v>
      </c>
      <c r="C227" s="8" t="s">
        <v>107820</v>
      </c>
      <c r="D227" s="8" t="s">
        <v>107820</v>
      </c>
      <c r="E227" s="8" t="s">
        <v>107814</v>
      </c>
      <c r="F227" s="8" t="s">
        <v>211</v>
      </c>
      <c r="G227" s="8" t="s">
        <v>133</v>
      </c>
      <c r="H227" s="8" t="s">
        <v>217</v>
      </c>
      <c r="I227" s="9">
        <v>69570000</v>
      </c>
      <c r="J227" s="9">
        <v>69570000</v>
      </c>
      <c r="K227" s="8" t="s">
        <v>211</v>
      </c>
      <c r="L227" s="8" t="s">
        <v>211</v>
      </c>
      <c r="M227" s="8" t="s">
        <v>107791</v>
      </c>
      <c r="N227" s="8" t="s">
        <v>15</v>
      </c>
      <c r="O227" s="8" t="s">
        <v>107831</v>
      </c>
      <c r="P227" s="8" t="s">
        <v>107793</v>
      </c>
      <c r="Q227" s="8" t="s">
        <v>107832</v>
      </c>
    </row>
    <row r="228" spans="1:17" x14ac:dyDescent="0.2">
      <c r="A228" s="8" t="s">
        <v>99936</v>
      </c>
      <c r="B228" s="8" t="s">
        <v>108046</v>
      </c>
      <c r="C228" s="8" t="s">
        <v>107820</v>
      </c>
      <c r="D228" s="8" t="s">
        <v>107820</v>
      </c>
      <c r="E228" s="8" t="s">
        <v>107814</v>
      </c>
      <c r="F228" s="8" t="s">
        <v>211</v>
      </c>
      <c r="G228" s="8" t="s">
        <v>133</v>
      </c>
      <c r="H228" s="8" t="s">
        <v>217</v>
      </c>
      <c r="I228" s="9">
        <v>69570000</v>
      </c>
      <c r="J228" s="9">
        <v>69570000</v>
      </c>
      <c r="K228" s="8" t="s">
        <v>211</v>
      </c>
      <c r="L228" s="8" t="s">
        <v>211</v>
      </c>
      <c r="M228" s="8" t="s">
        <v>107791</v>
      </c>
      <c r="N228" s="8" t="s">
        <v>15</v>
      </c>
      <c r="O228" s="8" t="s">
        <v>107831</v>
      </c>
      <c r="P228" s="8" t="s">
        <v>107793</v>
      </c>
      <c r="Q228" s="8" t="s">
        <v>107832</v>
      </c>
    </row>
    <row r="229" spans="1:17" x14ac:dyDescent="0.2">
      <c r="A229" s="8" t="s">
        <v>99936</v>
      </c>
      <c r="B229" s="8" t="s">
        <v>108047</v>
      </c>
      <c r="C229" s="8" t="s">
        <v>107820</v>
      </c>
      <c r="D229" s="8" t="s">
        <v>107820</v>
      </c>
      <c r="E229" s="8" t="s">
        <v>107814</v>
      </c>
      <c r="F229" s="8" t="s">
        <v>211</v>
      </c>
      <c r="G229" s="8" t="s">
        <v>133</v>
      </c>
      <c r="H229" s="8" t="s">
        <v>217</v>
      </c>
      <c r="I229" s="9">
        <v>63770000</v>
      </c>
      <c r="J229" s="9">
        <v>63770000</v>
      </c>
      <c r="K229" s="8" t="s">
        <v>211</v>
      </c>
      <c r="L229" s="8" t="s">
        <v>211</v>
      </c>
      <c r="M229" s="8" t="s">
        <v>107791</v>
      </c>
      <c r="N229" s="8" t="s">
        <v>15</v>
      </c>
      <c r="O229" s="8" t="s">
        <v>107831</v>
      </c>
      <c r="P229" s="8" t="s">
        <v>107793</v>
      </c>
      <c r="Q229" s="8" t="s">
        <v>107832</v>
      </c>
    </row>
    <row r="230" spans="1:17" x14ac:dyDescent="0.2">
      <c r="A230" s="8" t="s">
        <v>99936</v>
      </c>
      <c r="B230" s="8" t="s">
        <v>108048</v>
      </c>
      <c r="C230" s="8" t="s">
        <v>107820</v>
      </c>
      <c r="D230" s="8" t="s">
        <v>107820</v>
      </c>
      <c r="E230" s="8" t="s">
        <v>107814</v>
      </c>
      <c r="F230" s="8" t="s">
        <v>211</v>
      </c>
      <c r="G230" s="8" t="s">
        <v>133</v>
      </c>
      <c r="H230" s="8" t="s">
        <v>217</v>
      </c>
      <c r="I230" s="9">
        <v>69570000</v>
      </c>
      <c r="J230" s="9">
        <v>69570000</v>
      </c>
      <c r="K230" s="8" t="s">
        <v>211</v>
      </c>
      <c r="L230" s="8" t="s">
        <v>211</v>
      </c>
      <c r="M230" s="8" t="s">
        <v>107791</v>
      </c>
      <c r="N230" s="8" t="s">
        <v>15</v>
      </c>
      <c r="O230" s="8" t="s">
        <v>107831</v>
      </c>
      <c r="P230" s="8" t="s">
        <v>107793</v>
      </c>
      <c r="Q230" s="8" t="s">
        <v>107832</v>
      </c>
    </row>
    <row r="231" spans="1:17" x14ac:dyDescent="0.2">
      <c r="A231" s="8" t="s">
        <v>99936</v>
      </c>
      <c r="B231" s="8" t="s">
        <v>108049</v>
      </c>
      <c r="C231" s="8" t="s">
        <v>107820</v>
      </c>
      <c r="D231" s="8" t="s">
        <v>107820</v>
      </c>
      <c r="E231" s="8" t="s">
        <v>107814</v>
      </c>
      <c r="F231" s="8" t="s">
        <v>211</v>
      </c>
      <c r="G231" s="8" t="s">
        <v>133</v>
      </c>
      <c r="H231" s="8" t="s">
        <v>217</v>
      </c>
      <c r="I231" s="9">
        <v>69570000</v>
      </c>
      <c r="J231" s="9">
        <v>69570000</v>
      </c>
      <c r="K231" s="8" t="s">
        <v>211</v>
      </c>
      <c r="L231" s="8" t="s">
        <v>211</v>
      </c>
      <c r="M231" s="8" t="s">
        <v>107791</v>
      </c>
      <c r="N231" s="8" t="s">
        <v>15</v>
      </c>
      <c r="O231" s="8" t="s">
        <v>107831</v>
      </c>
      <c r="P231" s="8" t="s">
        <v>107793</v>
      </c>
      <c r="Q231" s="8" t="s">
        <v>107832</v>
      </c>
    </row>
    <row r="232" spans="1:17" x14ac:dyDescent="0.2">
      <c r="A232" s="8" t="s">
        <v>99936</v>
      </c>
      <c r="B232" s="8" t="s">
        <v>108050</v>
      </c>
      <c r="C232" s="8" t="s">
        <v>107820</v>
      </c>
      <c r="D232" s="8" t="s">
        <v>107820</v>
      </c>
      <c r="E232" s="8" t="s">
        <v>107814</v>
      </c>
      <c r="F232" s="8" t="s">
        <v>211</v>
      </c>
      <c r="G232" s="8" t="s">
        <v>133</v>
      </c>
      <c r="H232" s="8" t="s">
        <v>217</v>
      </c>
      <c r="I232" s="9">
        <v>63770000</v>
      </c>
      <c r="J232" s="9">
        <v>63770000</v>
      </c>
      <c r="K232" s="8" t="s">
        <v>211</v>
      </c>
      <c r="L232" s="8" t="s">
        <v>211</v>
      </c>
      <c r="M232" s="8" t="s">
        <v>107791</v>
      </c>
      <c r="N232" s="8" t="s">
        <v>15</v>
      </c>
      <c r="O232" s="8" t="s">
        <v>107831</v>
      </c>
      <c r="P232" s="8" t="s">
        <v>107793</v>
      </c>
      <c r="Q232" s="8" t="s">
        <v>107832</v>
      </c>
    </row>
    <row r="233" spans="1:17" x14ac:dyDescent="0.2">
      <c r="A233" s="8" t="s">
        <v>99936</v>
      </c>
      <c r="B233" s="8" t="s">
        <v>108051</v>
      </c>
      <c r="C233" s="8" t="s">
        <v>107820</v>
      </c>
      <c r="D233" s="8" t="s">
        <v>107820</v>
      </c>
      <c r="E233" s="8" t="s">
        <v>107814</v>
      </c>
      <c r="F233" s="8" t="s">
        <v>211</v>
      </c>
      <c r="G233" s="8" t="s">
        <v>133</v>
      </c>
      <c r="H233" s="8" t="s">
        <v>217</v>
      </c>
      <c r="I233" s="9">
        <v>69570000</v>
      </c>
      <c r="J233" s="9">
        <v>69570000</v>
      </c>
      <c r="K233" s="8" t="s">
        <v>211</v>
      </c>
      <c r="L233" s="8" t="s">
        <v>211</v>
      </c>
      <c r="M233" s="8" t="s">
        <v>107791</v>
      </c>
      <c r="N233" s="8" t="s">
        <v>15</v>
      </c>
      <c r="O233" s="8" t="s">
        <v>107831</v>
      </c>
      <c r="P233" s="8" t="s">
        <v>107793</v>
      </c>
      <c r="Q233" s="8" t="s">
        <v>107832</v>
      </c>
    </row>
    <row r="234" spans="1:17" x14ac:dyDescent="0.2">
      <c r="A234" s="8" t="s">
        <v>99936</v>
      </c>
      <c r="B234" s="8" t="s">
        <v>108052</v>
      </c>
      <c r="C234" s="8" t="s">
        <v>107820</v>
      </c>
      <c r="D234" s="8" t="s">
        <v>107820</v>
      </c>
      <c r="E234" s="8" t="s">
        <v>107814</v>
      </c>
      <c r="F234" s="8" t="s">
        <v>211</v>
      </c>
      <c r="G234" s="8" t="s">
        <v>133</v>
      </c>
      <c r="H234" s="8" t="s">
        <v>217</v>
      </c>
      <c r="I234" s="9">
        <v>69570000</v>
      </c>
      <c r="J234" s="9">
        <v>69570000</v>
      </c>
      <c r="K234" s="8" t="s">
        <v>211</v>
      </c>
      <c r="L234" s="8" t="s">
        <v>211</v>
      </c>
      <c r="M234" s="8" t="s">
        <v>107791</v>
      </c>
      <c r="N234" s="8" t="s">
        <v>15</v>
      </c>
      <c r="O234" s="8" t="s">
        <v>107831</v>
      </c>
      <c r="P234" s="8" t="s">
        <v>107793</v>
      </c>
      <c r="Q234" s="8" t="s">
        <v>107832</v>
      </c>
    </row>
    <row r="235" spans="1:17" x14ac:dyDescent="0.2">
      <c r="A235" s="8" t="s">
        <v>99936</v>
      </c>
      <c r="B235" s="8" t="s">
        <v>108053</v>
      </c>
      <c r="C235" s="8" t="s">
        <v>107820</v>
      </c>
      <c r="D235" s="8" t="s">
        <v>107820</v>
      </c>
      <c r="E235" s="8" t="s">
        <v>107814</v>
      </c>
      <c r="F235" s="8" t="s">
        <v>211</v>
      </c>
      <c r="G235" s="8" t="s">
        <v>133</v>
      </c>
      <c r="H235" s="8" t="s">
        <v>217</v>
      </c>
      <c r="I235" s="9">
        <v>69570000</v>
      </c>
      <c r="J235" s="9">
        <v>69570000</v>
      </c>
      <c r="K235" s="8" t="s">
        <v>211</v>
      </c>
      <c r="L235" s="8" t="s">
        <v>211</v>
      </c>
      <c r="M235" s="8" t="s">
        <v>107791</v>
      </c>
      <c r="N235" s="8" t="s">
        <v>15</v>
      </c>
      <c r="O235" s="8" t="s">
        <v>107831</v>
      </c>
      <c r="P235" s="8" t="s">
        <v>107793</v>
      </c>
      <c r="Q235" s="8" t="s">
        <v>107832</v>
      </c>
    </row>
    <row r="236" spans="1:17" x14ac:dyDescent="0.2">
      <c r="A236" s="8" t="s">
        <v>99936</v>
      </c>
      <c r="B236" s="8" t="s">
        <v>108054</v>
      </c>
      <c r="C236" s="8" t="s">
        <v>107820</v>
      </c>
      <c r="D236" s="8" t="s">
        <v>107820</v>
      </c>
      <c r="E236" s="8" t="s">
        <v>107814</v>
      </c>
      <c r="F236" s="8" t="s">
        <v>211</v>
      </c>
      <c r="G236" s="8" t="s">
        <v>133</v>
      </c>
      <c r="H236" s="8" t="s">
        <v>217</v>
      </c>
      <c r="I236" s="9">
        <v>55490000</v>
      </c>
      <c r="J236" s="9">
        <v>55490000</v>
      </c>
      <c r="K236" s="8" t="s">
        <v>211</v>
      </c>
      <c r="L236" s="8" t="s">
        <v>211</v>
      </c>
      <c r="M236" s="8" t="s">
        <v>107791</v>
      </c>
      <c r="N236" s="8" t="s">
        <v>15</v>
      </c>
      <c r="O236" s="8" t="s">
        <v>107831</v>
      </c>
      <c r="P236" s="8" t="s">
        <v>107793</v>
      </c>
      <c r="Q236" s="8" t="s">
        <v>107832</v>
      </c>
    </row>
    <row r="237" spans="1:17" x14ac:dyDescent="0.2">
      <c r="A237" s="8" t="s">
        <v>99936</v>
      </c>
      <c r="B237" s="8" t="s">
        <v>108055</v>
      </c>
      <c r="C237" s="8" t="s">
        <v>107820</v>
      </c>
      <c r="D237" s="8" t="s">
        <v>107820</v>
      </c>
      <c r="E237" s="8" t="s">
        <v>107814</v>
      </c>
      <c r="F237" s="8" t="s">
        <v>211</v>
      </c>
      <c r="G237" s="8" t="s">
        <v>133</v>
      </c>
      <c r="H237" s="8" t="s">
        <v>217</v>
      </c>
      <c r="I237" s="9">
        <v>69570000</v>
      </c>
      <c r="J237" s="9">
        <v>69570000</v>
      </c>
      <c r="K237" s="8" t="s">
        <v>211</v>
      </c>
      <c r="L237" s="8" t="s">
        <v>211</v>
      </c>
      <c r="M237" s="8" t="s">
        <v>107791</v>
      </c>
      <c r="N237" s="8" t="s">
        <v>15</v>
      </c>
      <c r="O237" s="8" t="s">
        <v>107831</v>
      </c>
      <c r="P237" s="8" t="s">
        <v>107793</v>
      </c>
      <c r="Q237" s="8" t="s">
        <v>107832</v>
      </c>
    </row>
    <row r="238" spans="1:17" x14ac:dyDescent="0.2">
      <c r="A238" s="8" t="s">
        <v>99936</v>
      </c>
      <c r="B238" s="8" t="s">
        <v>108056</v>
      </c>
      <c r="C238" s="8" t="s">
        <v>107820</v>
      </c>
      <c r="D238" s="8" t="s">
        <v>107820</v>
      </c>
      <c r="E238" s="8" t="s">
        <v>107814</v>
      </c>
      <c r="F238" s="8" t="s">
        <v>211</v>
      </c>
      <c r="G238" s="8" t="s">
        <v>133</v>
      </c>
      <c r="H238" s="8" t="s">
        <v>217</v>
      </c>
      <c r="I238" s="9">
        <v>77850000</v>
      </c>
      <c r="J238" s="9">
        <v>77850000</v>
      </c>
      <c r="K238" s="8" t="s">
        <v>211</v>
      </c>
      <c r="L238" s="8" t="s">
        <v>211</v>
      </c>
      <c r="M238" s="8" t="s">
        <v>107791</v>
      </c>
      <c r="N238" s="8" t="s">
        <v>15</v>
      </c>
      <c r="O238" s="8" t="s">
        <v>107831</v>
      </c>
      <c r="P238" s="8" t="s">
        <v>107793</v>
      </c>
      <c r="Q238" s="8" t="s">
        <v>107832</v>
      </c>
    </row>
    <row r="239" spans="1:17" x14ac:dyDescent="0.2">
      <c r="A239" s="8" t="s">
        <v>99936</v>
      </c>
      <c r="B239" s="8" t="s">
        <v>108057</v>
      </c>
      <c r="C239" s="8" t="s">
        <v>107820</v>
      </c>
      <c r="D239" s="8" t="s">
        <v>107820</v>
      </c>
      <c r="E239" s="8" t="s">
        <v>107814</v>
      </c>
      <c r="F239" s="8" t="s">
        <v>211</v>
      </c>
      <c r="G239" s="8" t="s">
        <v>133</v>
      </c>
      <c r="H239" s="8" t="s">
        <v>217</v>
      </c>
      <c r="I239" s="9">
        <v>94410000</v>
      </c>
      <c r="J239" s="9">
        <v>94410000</v>
      </c>
      <c r="K239" s="8" t="s">
        <v>211</v>
      </c>
      <c r="L239" s="8" t="s">
        <v>211</v>
      </c>
      <c r="M239" s="8" t="s">
        <v>107791</v>
      </c>
      <c r="N239" s="8" t="s">
        <v>15</v>
      </c>
      <c r="O239" s="8" t="s">
        <v>107831</v>
      </c>
      <c r="P239" s="8" t="s">
        <v>107793</v>
      </c>
      <c r="Q239" s="8" t="s">
        <v>107832</v>
      </c>
    </row>
    <row r="240" spans="1:17" x14ac:dyDescent="0.2">
      <c r="A240" s="8" t="s">
        <v>99936</v>
      </c>
      <c r="B240" s="8" t="s">
        <v>108027</v>
      </c>
      <c r="C240" s="8" t="s">
        <v>107820</v>
      </c>
      <c r="D240" s="8" t="s">
        <v>107820</v>
      </c>
      <c r="E240" s="8" t="s">
        <v>107967</v>
      </c>
      <c r="F240" s="8" t="s">
        <v>211</v>
      </c>
      <c r="G240" s="8" t="s">
        <v>133</v>
      </c>
      <c r="H240" s="8" t="s">
        <v>217</v>
      </c>
      <c r="I240" s="9">
        <v>62613000</v>
      </c>
      <c r="J240" s="9">
        <v>69570000</v>
      </c>
      <c r="K240" s="8" t="s">
        <v>211</v>
      </c>
      <c r="L240" s="8" t="s">
        <v>211</v>
      </c>
      <c r="M240" s="8" t="s">
        <v>107791</v>
      </c>
      <c r="N240" s="8" t="s">
        <v>15</v>
      </c>
      <c r="O240" s="8" t="s">
        <v>107831</v>
      </c>
      <c r="P240" s="8" t="s">
        <v>107793</v>
      </c>
      <c r="Q240" s="8" t="s">
        <v>107832</v>
      </c>
    </row>
    <row r="241" spans="1:17" x14ac:dyDescent="0.2">
      <c r="A241" s="8" t="s">
        <v>99936</v>
      </c>
      <c r="B241" s="8" t="s">
        <v>108040</v>
      </c>
      <c r="C241" s="8" t="s">
        <v>107820</v>
      </c>
      <c r="D241" s="8" t="s">
        <v>107820</v>
      </c>
      <c r="E241" s="8" t="s">
        <v>107967</v>
      </c>
      <c r="F241" s="8" t="s">
        <v>211</v>
      </c>
      <c r="G241" s="8" t="s">
        <v>133</v>
      </c>
      <c r="H241" s="8" t="s">
        <v>217</v>
      </c>
      <c r="I241" s="9">
        <v>62613000</v>
      </c>
      <c r="J241" s="9">
        <v>62613000</v>
      </c>
      <c r="K241" s="8" t="s">
        <v>211</v>
      </c>
      <c r="L241" s="8" t="s">
        <v>211</v>
      </c>
      <c r="M241" s="8" t="s">
        <v>107791</v>
      </c>
      <c r="N241" s="8" t="s">
        <v>15</v>
      </c>
      <c r="O241" s="8" t="s">
        <v>107831</v>
      </c>
      <c r="P241" s="8" t="s">
        <v>107793</v>
      </c>
      <c r="Q241" s="8" t="s">
        <v>107832</v>
      </c>
    </row>
    <row r="242" spans="1:17" x14ac:dyDescent="0.2">
      <c r="A242" s="8" t="s">
        <v>99936</v>
      </c>
      <c r="B242" s="8" t="s">
        <v>108058</v>
      </c>
      <c r="C242" s="8" t="s">
        <v>107820</v>
      </c>
      <c r="D242" s="8" t="s">
        <v>107820</v>
      </c>
      <c r="E242" s="8" t="s">
        <v>107967</v>
      </c>
      <c r="F242" s="8" t="s">
        <v>211</v>
      </c>
      <c r="G242" s="8" t="s">
        <v>133</v>
      </c>
      <c r="H242" s="8" t="s">
        <v>217</v>
      </c>
      <c r="I242" s="9">
        <v>62613000</v>
      </c>
      <c r="J242" s="9">
        <v>62613000</v>
      </c>
      <c r="K242" s="8" t="s">
        <v>211</v>
      </c>
      <c r="L242" s="8" t="s">
        <v>211</v>
      </c>
      <c r="M242" s="8" t="s">
        <v>107791</v>
      </c>
      <c r="N242" s="8" t="s">
        <v>15</v>
      </c>
      <c r="O242" s="8" t="s">
        <v>107831</v>
      </c>
      <c r="P242" s="8" t="s">
        <v>107793</v>
      </c>
      <c r="Q242" s="8" t="s">
        <v>107832</v>
      </c>
    </row>
    <row r="243" spans="1:17" x14ac:dyDescent="0.2">
      <c r="A243" s="8" t="s">
        <v>99936</v>
      </c>
      <c r="B243" s="8" t="s">
        <v>108059</v>
      </c>
      <c r="C243" s="8" t="s">
        <v>107820</v>
      </c>
      <c r="D243" s="8" t="s">
        <v>107820</v>
      </c>
      <c r="E243" s="8" t="s">
        <v>107879</v>
      </c>
      <c r="F243" s="8" t="s">
        <v>211</v>
      </c>
      <c r="G243" s="8" t="s">
        <v>133</v>
      </c>
      <c r="H243" s="8" t="s">
        <v>217</v>
      </c>
      <c r="I243" s="9">
        <v>34785000</v>
      </c>
      <c r="J243" s="9">
        <v>34785000</v>
      </c>
      <c r="K243" s="8" t="s">
        <v>211</v>
      </c>
      <c r="L243" s="8" t="s">
        <v>211</v>
      </c>
      <c r="M243" s="8" t="s">
        <v>107791</v>
      </c>
      <c r="N243" s="8" t="s">
        <v>15</v>
      </c>
      <c r="O243" s="8" t="s">
        <v>107831</v>
      </c>
      <c r="P243" s="8" t="s">
        <v>107793</v>
      </c>
      <c r="Q243" s="8" t="s">
        <v>107832</v>
      </c>
    </row>
    <row r="244" spans="1:17" x14ac:dyDescent="0.2">
      <c r="A244" s="8" t="s">
        <v>99936</v>
      </c>
      <c r="B244" s="8" t="s">
        <v>108060</v>
      </c>
      <c r="C244" s="8" t="s">
        <v>107820</v>
      </c>
      <c r="D244" s="8" t="s">
        <v>107820</v>
      </c>
      <c r="E244" s="8" t="s">
        <v>107814</v>
      </c>
      <c r="F244" s="8" t="s">
        <v>211</v>
      </c>
      <c r="G244" s="8" t="s">
        <v>133</v>
      </c>
      <c r="H244" s="8" t="s">
        <v>217</v>
      </c>
      <c r="I244" s="9">
        <v>77850000</v>
      </c>
      <c r="J244" s="9">
        <v>77850000</v>
      </c>
      <c r="K244" s="8" t="s">
        <v>211</v>
      </c>
      <c r="L244" s="8" t="s">
        <v>211</v>
      </c>
      <c r="M244" s="8" t="s">
        <v>107791</v>
      </c>
      <c r="N244" s="8" t="s">
        <v>15</v>
      </c>
      <c r="O244" s="8" t="s">
        <v>107831</v>
      </c>
      <c r="P244" s="8" t="s">
        <v>107793</v>
      </c>
      <c r="Q244" s="8" t="s">
        <v>107832</v>
      </c>
    </row>
    <row r="245" spans="1:17" x14ac:dyDescent="0.2">
      <c r="A245" s="8" t="s">
        <v>99936</v>
      </c>
      <c r="B245" s="8" t="s">
        <v>108061</v>
      </c>
      <c r="C245" s="8" t="s">
        <v>107820</v>
      </c>
      <c r="D245" s="8" t="s">
        <v>107820</v>
      </c>
      <c r="E245" s="8" t="s">
        <v>107814</v>
      </c>
      <c r="F245" s="8" t="s">
        <v>211</v>
      </c>
      <c r="G245" s="8" t="s">
        <v>133</v>
      </c>
      <c r="H245" s="8" t="s">
        <v>217</v>
      </c>
      <c r="I245" s="9">
        <v>102690000</v>
      </c>
      <c r="J245" s="9">
        <v>102690000</v>
      </c>
      <c r="K245" s="8" t="s">
        <v>211</v>
      </c>
      <c r="L245" s="8" t="s">
        <v>211</v>
      </c>
      <c r="M245" s="8" t="s">
        <v>107791</v>
      </c>
      <c r="N245" s="8" t="s">
        <v>15</v>
      </c>
      <c r="O245" s="8" t="s">
        <v>107831</v>
      </c>
      <c r="P245" s="8" t="s">
        <v>107793</v>
      </c>
      <c r="Q245" s="8" t="s">
        <v>107832</v>
      </c>
    </row>
    <row r="246" spans="1:17" x14ac:dyDescent="0.2">
      <c r="A246" s="8" t="s">
        <v>99936</v>
      </c>
      <c r="B246" s="8" t="s">
        <v>108062</v>
      </c>
      <c r="C246" s="8" t="s">
        <v>217</v>
      </c>
      <c r="D246" s="8" t="s">
        <v>217</v>
      </c>
      <c r="E246" s="8" t="s">
        <v>107814</v>
      </c>
      <c r="F246" s="8" t="s">
        <v>211</v>
      </c>
      <c r="G246" s="8" t="s">
        <v>133</v>
      </c>
      <c r="H246" s="8" t="s">
        <v>217</v>
      </c>
      <c r="I246" s="9">
        <v>72050000</v>
      </c>
      <c r="J246" s="9">
        <v>72050000</v>
      </c>
      <c r="K246" s="8" t="s">
        <v>211</v>
      </c>
      <c r="L246" s="8" t="s">
        <v>211</v>
      </c>
      <c r="M246" s="8" t="s">
        <v>107791</v>
      </c>
      <c r="N246" s="8" t="s">
        <v>15</v>
      </c>
      <c r="O246" s="8" t="s">
        <v>107831</v>
      </c>
      <c r="P246" s="8" t="s">
        <v>107793</v>
      </c>
      <c r="Q246" s="8" t="s">
        <v>107832</v>
      </c>
    </row>
    <row r="247" spans="1:17" x14ac:dyDescent="0.2">
      <c r="A247" s="8" t="s">
        <v>99936</v>
      </c>
      <c r="B247" s="8" t="s">
        <v>108063</v>
      </c>
      <c r="C247" s="8" t="s">
        <v>217</v>
      </c>
      <c r="D247" s="8" t="s">
        <v>217</v>
      </c>
      <c r="E247" s="8" t="s">
        <v>107814</v>
      </c>
      <c r="F247" s="8" t="s">
        <v>211</v>
      </c>
      <c r="G247" s="8" t="s">
        <v>133</v>
      </c>
      <c r="H247" s="8" t="s">
        <v>217</v>
      </c>
      <c r="I247" s="9">
        <v>86130000</v>
      </c>
      <c r="J247" s="9">
        <v>86130000</v>
      </c>
      <c r="K247" s="8" t="s">
        <v>211</v>
      </c>
      <c r="L247" s="8" t="s">
        <v>211</v>
      </c>
      <c r="M247" s="8" t="s">
        <v>107791</v>
      </c>
      <c r="N247" s="8" t="s">
        <v>15</v>
      </c>
      <c r="O247" s="8" t="s">
        <v>107831</v>
      </c>
      <c r="P247" s="8" t="s">
        <v>107793</v>
      </c>
      <c r="Q247" s="8" t="s">
        <v>107832</v>
      </c>
    </row>
    <row r="248" spans="1:17" x14ac:dyDescent="0.2">
      <c r="A248" s="8" t="s">
        <v>99936</v>
      </c>
      <c r="B248" s="8" t="s">
        <v>108064</v>
      </c>
      <c r="C248" s="8" t="s">
        <v>217</v>
      </c>
      <c r="D248" s="8" t="s">
        <v>217</v>
      </c>
      <c r="E248" s="8" t="s">
        <v>107814</v>
      </c>
      <c r="F248" s="8" t="s">
        <v>211</v>
      </c>
      <c r="G248" s="8" t="s">
        <v>133</v>
      </c>
      <c r="H248" s="8" t="s">
        <v>217</v>
      </c>
      <c r="I248" s="9">
        <v>72050000</v>
      </c>
      <c r="J248" s="9">
        <v>72050000</v>
      </c>
      <c r="K248" s="8" t="s">
        <v>211</v>
      </c>
      <c r="L248" s="8" t="s">
        <v>211</v>
      </c>
      <c r="M248" s="8" t="s">
        <v>107791</v>
      </c>
      <c r="N248" s="8" t="s">
        <v>15</v>
      </c>
      <c r="O248" s="8" t="s">
        <v>107831</v>
      </c>
      <c r="P248" s="8" t="s">
        <v>107793</v>
      </c>
      <c r="Q248" s="8" t="s">
        <v>107832</v>
      </c>
    </row>
    <row r="249" spans="1:17" x14ac:dyDescent="0.2">
      <c r="A249" s="8" t="s">
        <v>99936</v>
      </c>
      <c r="B249" s="8" t="s">
        <v>108065</v>
      </c>
      <c r="C249" s="8" t="s">
        <v>217</v>
      </c>
      <c r="D249" s="8" t="s">
        <v>217</v>
      </c>
      <c r="E249" s="8" t="s">
        <v>107814</v>
      </c>
      <c r="F249" s="8" t="s">
        <v>211</v>
      </c>
      <c r="G249" s="8" t="s">
        <v>133</v>
      </c>
      <c r="H249" s="8" t="s">
        <v>217</v>
      </c>
      <c r="I249" s="9">
        <v>72050000</v>
      </c>
      <c r="J249" s="9">
        <v>72050000</v>
      </c>
      <c r="K249" s="8" t="s">
        <v>211</v>
      </c>
      <c r="L249" s="8" t="s">
        <v>211</v>
      </c>
      <c r="M249" s="8" t="s">
        <v>107791</v>
      </c>
      <c r="N249" s="8" t="s">
        <v>15</v>
      </c>
      <c r="O249" s="8" t="s">
        <v>107831</v>
      </c>
      <c r="P249" s="8" t="s">
        <v>107793</v>
      </c>
      <c r="Q249" s="8" t="s">
        <v>107832</v>
      </c>
    </row>
    <row r="250" spans="1:17" x14ac:dyDescent="0.2">
      <c r="A250" s="8" t="s">
        <v>99936</v>
      </c>
      <c r="B250" s="8" t="s">
        <v>108066</v>
      </c>
      <c r="C250" s="8" t="s">
        <v>217</v>
      </c>
      <c r="D250" s="8" t="s">
        <v>217</v>
      </c>
      <c r="E250" s="8" t="s">
        <v>107814</v>
      </c>
      <c r="F250" s="8" t="s">
        <v>211</v>
      </c>
      <c r="G250" s="8" t="s">
        <v>133</v>
      </c>
      <c r="H250" s="8" t="s">
        <v>217</v>
      </c>
      <c r="I250" s="9">
        <v>86130000</v>
      </c>
      <c r="J250" s="9">
        <v>86130000</v>
      </c>
      <c r="K250" s="8" t="s">
        <v>211</v>
      </c>
      <c r="L250" s="8" t="s">
        <v>211</v>
      </c>
      <c r="M250" s="8" t="s">
        <v>107791</v>
      </c>
      <c r="N250" s="8" t="s">
        <v>15</v>
      </c>
      <c r="O250" s="8" t="s">
        <v>107831</v>
      </c>
      <c r="P250" s="8" t="s">
        <v>107793</v>
      </c>
      <c r="Q250" s="8" t="s">
        <v>107832</v>
      </c>
    </row>
    <row r="251" spans="1:17" x14ac:dyDescent="0.2">
      <c r="A251" s="8" t="s">
        <v>99936</v>
      </c>
      <c r="B251" s="8" t="s">
        <v>108067</v>
      </c>
      <c r="C251" s="8" t="s">
        <v>217</v>
      </c>
      <c r="D251" s="8" t="s">
        <v>217</v>
      </c>
      <c r="E251" s="8" t="s">
        <v>107814</v>
      </c>
      <c r="F251" s="8" t="s">
        <v>211</v>
      </c>
      <c r="G251" s="8" t="s">
        <v>133</v>
      </c>
      <c r="H251" s="8" t="s">
        <v>217</v>
      </c>
      <c r="I251" s="9">
        <v>72050000</v>
      </c>
      <c r="J251" s="9">
        <v>72050000</v>
      </c>
      <c r="K251" s="8" t="s">
        <v>211</v>
      </c>
      <c r="L251" s="8" t="s">
        <v>211</v>
      </c>
      <c r="M251" s="8" t="s">
        <v>107791</v>
      </c>
      <c r="N251" s="8" t="s">
        <v>15</v>
      </c>
      <c r="O251" s="8" t="s">
        <v>107831</v>
      </c>
      <c r="P251" s="8" t="s">
        <v>107793</v>
      </c>
      <c r="Q251" s="8" t="s">
        <v>107832</v>
      </c>
    </row>
    <row r="252" spans="1:17" x14ac:dyDescent="0.2">
      <c r="A252" s="8" t="s">
        <v>99936</v>
      </c>
      <c r="B252" s="8" t="s">
        <v>108068</v>
      </c>
      <c r="C252" s="8" t="s">
        <v>217</v>
      </c>
      <c r="D252" s="8" t="s">
        <v>217</v>
      </c>
      <c r="E252" s="8" t="s">
        <v>107814</v>
      </c>
      <c r="F252" s="8" t="s">
        <v>211</v>
      </c>
      <c r="G252" s="8" t="s">
        <v>133</v>
      </c>
      <c r="H252" s="8" t="s">
        <v>217</v>
      </c>
      <c r="I252" s="9">
        <v>86130000</v>
      </c>
      <c r="J252" s="9">
        <v>86130000</v>
      </c>
      <c r="K252" s="8" t="s">
        <v>211</v>
      </c>
      <c r="L252" s="8" t="s">
        <v>211</v>
      </c>
      <c r="M252" s="8" t="s">
        <v>107791</v>
      </c>
      <c r="N252" s="8" t="s">
        <v>15</v>
      </c>
      <c r="O252" s="8" t="s">
        <v>107831</v>
      </c>
      <c r="P252" s="8" t="s">
        <v>107793</v>
      </c>
      <c r="Q252" s="8" t="s">
        <v>107832</v>
      </c>
    </row>
    <row r="253" spans="1:17" x14ac:dyDescent="0.2">
      <c r="A253" s="8" t="s">
        <v>99936</v>
      </c>
      <c r="B253" s="8" t="s">
        <v>108069</v>
      </c>
      <c r="C253" s="8" t="s">
        <v>107834</v>
      </c>
      <c r="D253" s="8" t="s">
        <v>107834</v>
      </c>
      <c r="E253" s="8" t="s">
        <v>107848</v>
      </c>
      <c r="F253" s="8" t="s">
        <v>211</v>
      </c>
      <c r="G253" s="8" t="s">
        <v>133</v>
      </c>
      <c r="H253" s="8" t="s">
        <v>217</v>
      </c>
      <c r="I253" s="9">
        <v>43230000</v>
      </c>
      <c r="J253" s="9">
        <v>43230000</v>
      </c>
      <c r="K253" s="8" t="s">
        <v>211</v>
      </c>
      <c r="L253" s="8" t="s">
        <v>211</v>
      </c>
      <c r="M253" s="8" t="s">
        <v>107791</v>
      </c>
      <c r="N253" s="8" t="s">
        <v>15</v>
      </c>
      <c r="O253" s="8" t="s">
        <v>107831</v>
      </c>
      <c r="P253" s="8" t="s">
        <v>107793</v>
      </c>
      <c r="Q253" s="8" t="s">
        <v>107832</v>
      </c>
    </row>
    <row r="254" spans="1:17" x14ac:dyDescent="0.2">
      <c r="A254" s="8" t="s">
        <v>99936</v>
      </c>
      <c r="B254" s="8" t="s">
        <v>108070</v>
      </c>
      <c r="C254" s="8" t="s">
        <v>217</v>
      </c>
      <c r="D254" s="8" t="s">
        <v>217</v>
      </c>
      <c r="E254" s="8" t="s">
        <v>107814</v>
      </c>
      <c r="F254" s="8" t="s">
        <v>211</v>
      </c>
      <c r="G254" s="8" t="s">
        <v>133</v>
      </c>
      <c r="H254" s="8" t="s">
        <v>217</v>
      </c>
      <c r="I254" s="9">
        <v>77850000</v>
      </c>
      <c r="J254" s="9">
        <v>77850000</v>
      </c>
      <c r="K254" s="8" t="s">
        <v>211</v>
      </c>
      <c r="L254" s="8" t="s">
        <v>211</v>
      </c>
      <c r="M254" s="8" t="s">
        <v>107791</v>
      </c>
      <c r="N254" s="8" t="s">
        <v>15</v>
      </c>
      <c r="O254" s="8" t="s">
        <v>107831</v>
      </c>
      <c r="P254" s="8" t="s">
        <v>107793</v>
      </c>
      <c r="Q254" s="8" t="s">
        <v>107832</v>
      </c>
    </row>
    <row r="255" spans="1:17" x14ac:dyDescent="0.2">
      <c r="A255" s="8" t="s">
        <v>99936</v>
      </c>
      <c r="B255" s="8" t="s">
        <v>108071</v>
      </c>
      <c r="C255" s="8" t="s">
        <v>217</v>
      </c>
      <c r="D255" s="8" t="s">
        <v>217</v>
      </c>
      <c r="E255" s="8" t="s">
        <v>107814</v>
      </c>
      <c r="F255" s="8" t="s">
        <v>211</v>
      </c>
      <c r="G255" s="8" t="s">
        <v>133</v>
      </c>
      <c r="H255" s="8" t="s">
        <v>217</v>
      </c>
      <c r="I255" s="9">
        <v>77850000</v>
      </c>
      <c r="J255" s="9">
        <v>77850000</v>
      </c>
      <c r="K255" s="8" t="s">
        <v>211</v>
      </c>
      <c r="L255" s="8" t="s">
        <v>211</v>
      </c>
      <c r="M255" s="8" t="s">
        <v>107791</v>
      </c>
      <c r="N255" s="8" t="s">
        <v>15</v>
      </c>
      <c r="O255" s="8" t="s">
        <v>107831</v>
      </c>
      <c r="P255" s="8" t="s">
        <v>107793</v>
      </c>
      <c r="Q255" s="8" t="s">
        <v>107832</v>
      </c>
    </row>
    <row r="256" spans="1:17" x14ac:dyDescent="0.2">
      <c r="A256" s="8" t="s">
        <v>99936</v>
      </c>
      <c r="B256" s="8" t="s">
        <v>108072</v>
      </c>
      <c r="C256" s="8" t="s">
        <v>217</v>
      </c>
      <c r="D256" s="8" t="s">
        <v>217</v>
      </c>
      <c r="E256" s="8" t="s">
        <v>107814</v>
      </c>
      <c r="F256" s="8" t="s">
        <v>211</v>
      </c>
      <c r="G256" s="8" t="s">
        <v>133</v>
      </c>
      <c r="H256" s="8" t="s">
        <v>217</v>
      </c>
      <c r="I256" s="9">
        <v>72050000</v>
      </c>
      <c r="J256" s="9">
        <v>72050000</v>
      </c>
      <c r="K256" s="8" t="s">
        <v>211</v>
      </c>
      <c r="L256" s="8" t="s">
        <v>211</v>
      </c>
      <c r="M256" s="8" t="s">
        <v>107791</v>
      </c>
      <c r="N256" s="8" t="s">
        <v>15</v>
      </c>
      <c r="O256" s="8" t="s">
        <v>107831</v>
      </c>
      <c r="P256" s="8" t="s">
        <v>107793</v>
      </c>
      <c r="Q256" s="8" t="s">
        <v>107832</v>
      </c>
    </row>
    <row r="257" spans="1:17" x14ac:dyDescent="0.2">
      <c r="A257" s="8" t="s">
        <v>99936</v>
      </c>
      <c r="B257" s="8" t="s">
        <v>108073</v>
      </c>
      <c r="C257" s="8" t="s">
        <v>217</v>
      </c>
      <c r="D257" s="8" t="s">
        <v>217</v>
      </c>
      <c r="E257" s="8" t="s">
        <v>107814</v>
      </c>
      <c r="F257" s="8" t="s">
        <v>211</v>
      </c>
      <c r="G257" s="8" t="s">
        <v>133</v>
      </c>
      <c r="H257" s="8" t="s">
        <v>217</v>
      </c>
      <c r="I257" s="9">
        <v>63770000</v>
      </c>
      <c r="J257" s="9">
        <v>63770000</v>
      </c>
      <c r="K257" s="8" t="s">
        <v>211</v>
      </c>
      <c r="L257" s="8" t="s">
        <v>211</v>
      </c>
      <c r="M257" s="8" t="s">
        <v>107791</v>
      </c>
      <c r="N257" s="8" t="s">
        <v>15</v>
      </c>
      <c r="O257" s="8" t="s">
        <v>107831</v>
      </c>
      <c r="P257" s="8" t="s">
        <v>107793</v>
      </c>
      <c r="Q257" s="8" t="s">
        <v>107832</v>
      </c>
    </row>
    <row r="258" spans="1:17" x14ac:dyDescent="0.2">
      <c r="A258" s="8" t="s">
        <v>99936</v>
      </c>
      <c r="B258" s="8" t="s">
        <v>108074</v>
      </c>
      <c r="C258" s="8" t="s">
        <v>217</v>
      </c>
      <c r="D258" s="8" t="s">
        <v>217</v>
      </c>
      <c r="E258" s="8" t="s">
        <v>107814</v>
      </c>
      <c r="F258" s="8" t="s">
        <v>211</v>
      </c>
      <c r="G258" s="8" t="s">
        <v>133</v>
      </c>
      <c r="H258" s="8" t="s">
        <v>217</v>
      </c>
      <c r="I258" s="9">
        <v>53000000</v>
      </c>
      <c r="J258" s="9">
        <v>53000000</v>
      </c>
      <c r="K258" s="8" t="s">
        <v>211</v>
      </c>
      <c r="L258" s="8" t="s">
        <v>211</v>
      </c>
      <c r="M258" s="8" t="s">
        <v>107791</v>
      </c>
      <c r="N258" s="8" t="s">
        <v>15</v>
      </c>
      <c r="O258" s="8" t="s">
        <v>107831</v>
      </c>
      <c r="P258" s="8" t="s">
        <v>107793</v>
      </c>
      <c r="Q258" s="8" t="s">
        <v>107832</v>
      </c>
    </row>
    <row r="259" spans="1:17" x14ac:dyDescent="0.2">
      <c r="A259" s="8" t="s">
        <v>99936</v>
      </c>
      <c r="B259" s="8" t="s">
        <v>108075</v>
      </c>
      <c r="C259" s="8" t="s">
        <v>217</v>
      </c>
      <c r="D259" s="8" t="s">
        <v>217</v>
      </c>
      <c r="E259" s="8" t="s">
        <v>107814</v>
      </c>
      <c r="F259" s="8" t="s">
        <v>211</v>
      </c>
      <c r="G259" s="8" t="s">
        <v>133</v>
      </c>
      <c r="H259" s="8" t="s">
        <v>217</v>
      </c>
      <c r="I259" s="9">
        <v>72050000</v>
      </c>
      <c r="J259" s="9">
        <v>72050000</v>
      </c>
      <c r="K259" s="8" t="s">
        <v>211</v>
      </c>
      <c r="L259" s="8" t="s">
        <v>211</v>
      </c>
      <c r="M259" s="8" t="s">
        <v>107791</v>
      </c>
      <c r="N259" s="8" t="s">
        <v>15</v>
      </c>
      <c r="O259" s="8" t="s">
        <v>107831</v>
      </c>
      <c r="P259" s="8" t="s">
        <v>107793</v>
      </c>
      <c r="Q259" s="8" t="s">
        <v>107832</v>
      </c>
    </row>
    <row r="260" spans="1:17" x14ac:dyDescent="0.2">
      <c r="A260" s="8" t="s">
        <v>99936</v>
      </c>
      <c r="B260" s="8" t="s">
        <v>108076</v>
      </c>
      <c r="C260" s="8" t="s">
        <v>217</v>
      </c>
      <c r="D260" s="8" t="s">
        <v>217</v>
      </c>
      <c r="E260" s="8" t="s">
        <v>107848</v>
      </c>
      <c r="F260" s="8" t="s">
        <v>211</v>
      </c>
      <c r="G260" s="8" t="s">
        <v>133</v>
      </c>
      <c r="H260" s="8" t="s">
        <v>217</v>
      </c>
      <c r="I260" s="9">
        <v>43230000</v>
      </c>
      <c r="J260" s="9">
        <v>43230000</v>
      </c>
      <c r="K260" s="8" t="s">
        <v>211</v>
      </c>
      <c r="L260" s="8" t="s">
        <v>211</v>
      </c>
      <c r="M260" s="8" t="s">
        <v>107791</v>
      </c>
      <c r="N260" s="8" t="s">
        <v>15</v>
      </c>
      <c r="O260" s="8" t="s">
        <v>107831</v>
      </c>
      <c r="P260" s="8" t="s">
        <v>107793</v>
      </c>
      <c r="Q260" s="8" t="s">
        <v>107832</v>
      </c>
    </row>
    <row r="261" spans="1:17" x14ac:dyDescent="0.2">
      <c r="A261" s="8" t="s">
        <v>99936</v>
      </c>
      <c r="B261" s="8" t="s">
        <v>108077</v>
      </c>
      <c r="C261" s="8" t="s">
        <v>107820</v>
      </c>
      <c r="D261" s="8" t="s">
        <v>107820</v>
      </c>
      <c r="E261" s="8" t="s">
        <v>107814</v>
      </c>
      <c r="F261" s="8" t="s">
        <v>211</v>
      </c>
      <c r="G261" s="8" t="s">
        <v>133</v>
      </c>
      <c r="H261" s="8" t="s">
        <v>217</v>
      </c>
      <c r="I261" s="9">
        <v>72050000</v>
      </c>
      <c r="J261" s="9">
        <v>72050000</v>
      </c>
      <c r="K261" s="8" t="s">
        <v>211</v>
      </c>
      <c r="L261" s="8" t="s">
        <v>211</v>
      </c>
      <c r="M261" s="8" t="s">
        <v>107791</v>
      </c>
      <c r="N261" s="8" t="s">
        <v>15</v>
      </c>
      <c r="O261" s="8" t="s">
        <v>107831</v>
      </c>
      <c r="P261" s="8" t="s">
        <v>107793</v>
      </c>
      <c r="Q261" s="8" t="s">
        <v>107832</v>
      </c>
    </row>
    <row r="262" spans="1:17" x14ac:dyDescent="0.2">
      <c r="A262" s="8" t="s">
        <v>99936</v>
      </c>
      <c r="B262" s="8" t="s">
        <v>108078</v>
      </c>
      <c r="C262" s="8" t="s">
        <v>107820</v>
      </c>
      <c r="D262" s="8" t="s">
        <v>107820</v>
      </c>
      <c r="E262" s="8" t="s">
        <v>107814</v>
      </c>
      <c r="F262" s="8" t="s">
        <v>211</v>
      </c>
      <c r="G262" s="8" t="s">
        <v>133</v>
      </c>
      <c r="H262" s="8" t="s">
        <v>217</v>
      </c>
      <c r="I262" s="9">
        <v>72050000</v>
      </c>
      <c r="J262" s="9">
        <v>72050000</v>
      </c>
      <c r="K262" s="8" t="s">
        <v>211</v>
      </c>
      <c r="L262" s="8" t="s">
        <v>211</v>
      </c>
      <c r="M262" s="8" t="s">
        <v>107791</v>
      </c>
      <c r="N262" s="8" t="s">
        <v>15</v>
      </c>
      <c r="O262" s="8" t="s">
        <v>107831</v>
      </c>
      <c r="P262" s="8" t="s">
        <v>107793</v>
      </c>
      <c r="Q262" s="8" t="s">
        <v>107832</v>
      </c>
    </row>
    <row r="263" spans="1:17" x14ac:dyDescent="0.2">
      <c r="A263" s="8" t="s">
        <v>99936</v>
      </c>
      <c r="B263" s="8" t="s">
        <v>108079</v>
      </c>
      <c r="C263" s="8" t="s">
        <v>107820</v>
      </c>
      <c r="D263" s="8" t="s">
        <v>107820</v>
      </c>
      <c r="E263" s="8" t="s">
        <v>107814</v>
      </c>
      <c r="F263" s="8" t="s">
        <v>211</v>
      </c>
      <c r="G263" s="8" t="s">
        <v>133</v>
      </c>
      <c r="H263" s="8" t="s">
        <v>217</v>
      </c>
      <c r="I263" s="9">
        <v>72050000</v>
      </c>
      <c r="J263" s="9">
        <v>72050000</v>
      </c>
      <c r="K263" s="8" t="s">
        <v>211</v>
      </c>
      <c r="L263" s="8" t="s">
        <v>211</v>
      </c>
      <c r="M263" s="8" t="s">
        <v>107791</v>
      </c>
      <c r="N263" s="8" t="s">
        <v>15</v>
      </c>
      <c r="O263" s="8" t="s">
        <v>107831</v>
      </c>
      <c r="P263" s="8" t="s">
        <v>107793</v>
      </c>
      <c r="Q263" s="8" t="s">
        <v>107832</v>
      </c>
    </row>
    <row r="264" spans="1:17" x14ac:dyDescent="0.2">
      <c r="A264" s="8" t="s">
        <v>99936</v>
      </c>
      <c r="B264" s="8" t="s">
        <v>108080</v>
      </c>
      <c r="C264" s="8" t="s">
        <v>217</v>
      </c>
      <c r="D264" s="8" t="s">
        <v>217</v>
      </c>
      <c r="E264" s="8" t="s">
        <v>107875</v>
      </c>
      <c r="F264" s="8" t="s">
        <v>211</v>
      </c>
      <c r="G264" s="8" t="s">
        <v>133</v>
      </c>
      <c r="H264" s="8" t="s">
        <v>217</v>
      </c>
      <c r="I264" s="9">
        <v>33043500</v>
      </c>
      <c r="J264" s="9">
        <v>33043500</v>
      </c>
      <c r="K264" s="8" t="s">
        <v>211</v>
      </c>
      <c r="L264" s="8" t="s">
        <v>211</v>
      </c>
      <c r="M264" s="8" t="s">
        <v>107791</v>
      </c>
      <c r="N264" s="8" t="s">
        <v>15</v>
      </c>
      <c r="O264" s="8" t="s">
        <v>107831</v>
      </c>
      <c r="P264" s="8" t="s">
        <v>107793</v>
      </c>
      <c r="Q264" s="8" t="s">
        <v>107832</v>
      </c>
    </row>
    <row r="265" spans="1:17" x14ac:dyDescent="0.2">
      <c r="A265" s="8" t="s">
        <v>99936</v>
      </c>
      <c r="B265" s="8" t="s">
        <v>108081</v>
      </c>
      <c r="C265" s="8" t="s">
        <v>217</v>
      </c>
      <c r="D265" s="8" t="s">
        <v>217</v>
      </c>
      <c r="E265" s="8" t="s">
        <v>107796</v>
      </c>
      <c r="F265" s="8" t="s">
        <v>211</v>
      </c>
      <c r="G265" s="8" t="s">
        <v>133</v>
      </c>
      <c r="H265" s="8" t="s">
        <v>217</v>
      </c>
      <c r="I265" s="9">
        <v>112959000</v>
      </c>
      <c r="J265" s="9">
        <v>112959000</v>
      </c>
      <c r="K265" s="8" t="s">
        <v>211</v>
      </c>
      <c r="L265" s="8" t="s">
        <v>211</v>
      </c>
      <c r="M265" s="8" t="s">
        <v>107791</v>
      </c>
      <c r="N265" s="8" t="s">
        <v>15</v>
      </c>
      <c r="O265" s="8" t="s">
        <v>107831</v>
      </c>
      <c r="P265" s="8" t="s">
        <v>107793</v>
      </c>
      <c r="Q265" s="8" t="s">
        <v>107832</v>
      </c>
    </row>
    <row r="266" spans="1:17" x14ac:dyDescent="0.2">
      <c r="A266" s="8" t="s">
        <v>99936</v>
      </c>
      <c r="B266" s="8" t="s">
        <v>108082</v>
      </c>
      <c r="C266" s="8" t="s">
        <v>217</v>
      </c>
      <c r="D266" s="8" t="s">
        <v>217</v>
      </c>
      <c r="E266" s="8" t="s">
        <v>107875</v>
      </c>
      <c r="F266" s="8" t="s">
        <v>211</v>
      </c>
      <c r="G266" s="8" t="s">
        <v>133</v>
      </c>
      <c r="H266" s="8" t="s">
        <v>217</v>
      </c>
      <c r="I266" s="9">
        <v>90436500</v>
      </c>
      <c r="J266" s="9">
        <v>90436500</v>
      </c>
      <c r="K266" s="8" t="s">
        <v>211</v>
      </c>
      <c r="L266" s="8" t="s">
        <v>211</v>
      </c>
      <c r="M266" s="8" t="s">
        <v>107791</v>
      </c>
      <c r="N266" s="8" t="s">
        <v>15</v>
      </c>
      <c r="O266" s="8" t="s">
        <v>107831</v>
      </c>
      <c r="P266" s="8" t="s">
        <v>107793</v>
      </c>
      <c r="Q266" s="8" t="s">
        <v>107832</v>
      </c>
    </row>
    <row r="267" spans="1:17" x14ac:dyDescent="0.2">
      <c r="A267" s="8" t="s">
        <v>99936</v>
      </c>
      <c r="B267" s="8" t="s">
        <v>108083</v>
      </c>
      <c r="C267" s="8" t="s">
        <v>217</v>
      </c>
      <c r="D267" s="8" t="s">
        <v>217</v>
      </c>
      <c r="E267" s="8" t="s">
        <v>107875</v>
      </c>
      <c r="F267" s="8" t="s">
        <v>211</v>
      </c>
      <c r="G267" s="8" t="s">
        <v>133</v>
      </c>
      <c r="H267" s="8" t="s">
        <v>217</v>
      </c>
      <c r="I267" s="9">
        <v>90436500</v>
      </c>
      <c r="J267" s="9">
        <v>90436500</v>
      </c>
      <c r="K267" s="8" t="s">
        <v>211</v>
      </c>
      <c r="L267" s="8" t="s">
        <v>211</v>
      </c>
      <c r="M267" s="8" t="s">
        <v>107791</v>
      </c>
      <c r="N267" s="8" t="s">
        <v>15</v>
      </c>
      <c r="O267" s="8" t="s">
        <v>107831</v>
      </c>
      <c r="P267" s="8" t="s">
        <v>107793</v>
      </c>
      <c r="Q267" s="8" t="s">
        <v>107832</v>
      </c>
    </row>
    <row r="268" spans="1:17" x14ac:dyDescent="0.2">
      <c r="A268" s="8" t="s">
        <v>99936</v>
      </c>
      <c r="B268" s="8" t="s">
        <v>108084</v>
      </c>
      <c r="C268" s="8" t="s">
        <v>217</v>
      </c>
      <c r="D268" s="8" t="s">
        <v>217</v>
      </c>
      <c r="E268" s="8" t="s">
        <v>107875</v>
      </c>
      <c r="F268" s="8" t="s">
        <v>211</v>
      </c>
      <c r="G268" s="8" t="s">
        <v>133</v>
      </c>
      <c r="H268" s="8" t="s">
        <v>217</v>
      </c>
      <c r="I268" s="9">
        <v>90436500</v>
      </c>
      <c r="J268" s="9">
        <v>90436500</v>
      </c>
      <c r="K268" s="8" t="s">
        <v>211</v>
      </c>
      <c r="L268" s="8" t="s">
        <v>211</v>
      </c>
      <c r="M268" s="8" t="s">
        <v>107791</v>
      </c>
      <c r="N268" s="8" t="s">
        <v>15</v>
      </c>
      <c r="O268" s="8" t="s">
        <v>107831</v>
      </c>
      <c r="P268" s="8" t="s">
        <v>107793</v>
      </c>
      <c r="Q268" s="8" t="s">
        <v>107832</v>
      </c>
    </row>
    <row r="269" spans="1:17" x14ac:dyDescent="0.2">
      <c r="A269" s="8" t="s">
        <v>99936</v>
      </c>
      <c r="B269" s="8" t="s">
        <v>108085</v>
      </c>
      <c r="C269" s="8" t="s">
        <v>217</v>
      </c>
      <c r="D269" s="8" t="s">
        <v>217</v>
      </c>
      <c r="E269" s="8" t="s">
        <v>107875</v>
      </c>
      <c r="F269" s="8" t="s">
        <v>211</v>
      </c>
      <c r="G269" s="8" t="s">
        <v>133</v>
      </c>
      <c r="H269" s="8" t="s">
        <v>217</v>
      </c>
      <c r="I269" s="9">
        <v>86961000</v>
      </c>
      <c r="J269" s="9">
        <v>86961000</v>
      </c>
      <c r="K269" s="8" t="s">
        <v>211</v>
      </c>
      <c r="L269" s="8" t="s">
        <v>211</v>
      </c>
      <c r="M269" s="8" t="s">
        <v>107791</v>
      </c>
      <c r="N269" s="8" t="s">
        <v>15</v>
      </c>
      <c r="O269" s="8" t="s">
        <v>107831</v>
      </c>
      <c r="P269" s="8" t="s">
        <v>107793</v>
      </c>
      <c r="Q269" s="8" t="s">
        <v>107832</v>
      </c>
    </row>
    <row r="270" spans="1:17" x14ac:dyDescent="0.2">
      <c r="A270" s="8" t="s">
        <v>99936</v>
      </c>
      <c r="B270" s="8" t="s">
        <v>108086</v>
      </c>
      <c r="C270" s="8" t="s">
        <v>217</v>
      </c>
      <c r="D270" s="8" t="s">
        <v>217</v>
      </c>
      <c r="E270" s="8" t="s">
        <v>107875</v>
      </c>
      <c r="F270" s="8" t="s">
        <v>211</v>
      </c>
      <c r="G270" s="8" t="s">
        <v>133</v>
      </c>
      <c r="H270" s="8" t="s">
        <v>217</v>
      </c>
      <c r="I270" s="9">
        <v>86961000</v>
      </c>
      <c r="J270" s="9">
        <v>86961000</v>
      </c>
      <c r="K270" s="8" t="s">
        <v>211</v>
      </c>
      <c r="L270" s="8" t="s">
        <v>211</v>
      </c>
      <c r="M270" s="8" t="s">
        <v>107791</v>
      </c>
      <c r="N270" s="8" t="s">
        <v>15</v>
      </c>
      <c r="O270" s="8" t="s">
        <v>107831</v>
      </c>
      <c r="P270" s="8" t="s">
        <v>107793</v>
      </c>
      <c r="Q270" s="8" t="s">
        <v>107832</v>
      </c>
    </row>
    <row r="271" spans="1:17" x14ac:dyDescent="0.2">
      <c r="A271" s="8" t="s">
        <v>99936</v>
      </c>
      <c r="B271" s="8" t="s">
        <v>108087</v>
      </c>
      <c r="C271" s="8" t="s">
        <v>217</v>
      </c>
      <c r="D271" s="8" t="s">
        <v>217</v>
      </c>
      <c r="E271" s="8" t="s">
        <v>107875</v>
      </c>
      <c r="F271" s="8" t="s">
        <v>211</v>
      </c>
      <c r="G271" s="8" t="s">
        <v>133</v>
      </c>
      <c r="H271" s="8" t="s">
        <v>217</v>
      </c>
      <c r="I271" s="9">
        <v>86961000</v>
      </c>
      <c r="J271" s="9">
        <v>86961000</v>
      </c>
      <c r="K271" s="8" t="s">
        <v>211</v>
      </c>
      <c r="L271" s="8" t="s">
        <v>211</v>
      </c>
      <c r="M271" s="8" t="s">
        <v>107791</v>
      </c>
      <c r="N271" s="8" t="s">
        <v>15</v>
      </c>
      <c r="O271" s="8" t="s">
        <v>107831</v>
      </c>
      <c r="P271" s="8" t="s">
        <v>107793</v>
      </c>
      <c r="Q271" s="8" t="s">
        <v>107832</v>
      </c>
    </row>
    <row r="272" spans="1:17" x14ac:dyDescent="0.2">
      <c r="A272" s="8" t="s">
        <v>99936</v>
      </c>
      <c r="B272" s="8" t="s">
        <v>108088</v>
      </c>
      <c r="C272" s="8" t="s">
        <v>217</v>
      </c>
      <c r="D272" s="8" t="s">
        <v>217</v>
      </c>
      <c r="E272" s="8" t="s">
        <v>107843</v>
      </c>
      <c r="F272" s="8" t="s">
        <v>211</v>
      </c>
      <c r="G272" s="8" t="s">
        <v>133</v>
      </c>
      <c r="H272" s="8" t="s">
        <v>217</v>
      </c>
      <c r="I272" s="9">
        <v>57974000</v>
      </c>
      <c r="J272" s="9">
        <v>57974000</v>
      </c>
      <c r="K272" s="8" t="s">
        <v>211</v>
      </c>
      <c r="L272" s="8" t="s">
        <v>211</v>
      </c>
      <c r="M272" s="8" t="s">
        <v>107791</v>
      </c>
      <c r="N272" s="8" t="s">
        <v>15</v>
      </c>
      <c r="O272" s="8" t="s">
        <v>107831</v>
      </c>
      <c r="P272" s="8" t="s">
        <v>107793</v>
      </c>
      <c r="Q272" s="8" t="s">
        <v>107832</v>
      </c>
    </row>
    <row r="273" spans="1:17" x14ac:dyDescent="0.2">
      <c r="A273" s="8" t="s">
        <v>99936</v>
      </c>
      <c r="B273" s="8" t="s">
        <v>108089</v>
      </c>
      <c r="C273" s="8" t="s">
        <v>217</v>
      </c>
      <c r="D273" s="8" t="s">
        <v>217</v>
      </c>
      <c r="E273" s="8" t="s">
        <v>107875</v>
      </c>
      <c r="F273" s="8" t="s">
        <v>211</v>
      </c>
      <c r="G273" s="8" t="s">
        <v>133</v>
      </c>
      <c r="H273" s="8" t="s">
        <v>217</v>
      </c>
      <c r="I273" s="9">
        <v>93040500</v>
      </c>
      <c r="J273" s="9">
        <v>93040500</v>
      </c>
      <c r="K273" s="8" t="s">
        <v>211</v>
      </c>
      <c r="L273" s="8" t="s">
        <v>211</v>
      </c>
      <c r="M273" s="8" t="s">
        <v>107791</v>
      </c>
      <c r="N273" s="8" t="s">
        <v>15</v>
      </c>
      <c r="O273" s="8" t="s">
        <v>107831</v>
      </c>
      <c r="P273" s="8" t="s">
        <v>107793</v>
      </c>
      <c r="Q273" s="8" t="s">
        <v>107832</v>
      </c>
    </row>
    <row r="274" spans="1:17" x14ac:dyDescent="0.2">
      <c r="A274" s="8" t="s">
        <v>99936</v>
      </c>
      <c r="B274" s="8" t="s">
        <v>108090</v>
      </c>
      <c r="C274" s="8" t="s">
        <v>217</v>
      </c>
      <c r="D274" s="8" t="s">
        <v>217</v>
      </c>
      <c r="E274" s="8" t="s">
        <v>107875</v>
      </c>
      <c r="F274" s="8" t="s">
        <v>211</v>
      </c>
      <c r="G274" s="8" t="s">
        <v>133</v>
      </c>
      <c r="H274" s="8" t="s">
        <v>217</v>
      </c>
      <c r="I274" s="9">
        <v>84346500</v>
      </c>
      <c r="J274" s="9">
        <v>84346500</v>
      </c>
      <c r="K274" s="8" t="s">
        <v>211</v>
      </c>
      <c r="L274" s="8" t="s">
        <v>211</v>
      </c>
      <c r="M274" s="8" t="s">
        <v>107791</v>
      </c>
      <c r="N274" s="8" t="s">
        <v>15</v>
      </c>
      <c r="O274" s="8" t="s">
        <v>107831</v>
      </c>
      <c r="P274" s="8" t="s">
        <v>107793</v>
      </c>
      <c r="Q274" s="8" t="s">
        <v>107832</v>
      </c>
    </row>
    <row r="275" spans="1:17" x14ac:dyDescent="0.2">
      <c r="A275" s="8" t="s">
        <v>99936</v>
      </c>
      <c r="B275" s="8" t="s">
        <v>108091</v>
      </c>
      <c r="C275" s="8" t="s">
        <v>217</v>
      </c>
      <c r="D275" s="8" t="s">
        <v>217</v>
      </c>
      <c r="E275" s="8" t="s">
        <v>107875</v>
      </c>
      <c r="F275" s="8" t="s">
        <v>211</v>
      </c>
      <c r="G275" s="8" t="s">
        <v>133</v>
      </c>
      <c r="H275" s="8" t="s">
        <v>217</v>
      </c>
      <c r="I275" s="9">
        <v>78267000</v>
      </c>
      <c r="J275" s="9">
        <v>78267000</v>
      </c>
      <c r="K275" s="8" t="s">
        <v>211</v>
      </c>
      <c r="L275" s="8" t="s">
        <v>211</v>
      </c>
      <c r="M275" s="8" t="s">
        <v>107791</v>
      </c>
      <c r="N275" s="8" t="s">
        <v>15</v>
      </c>
      <c r="O275" s="8" t="s">
        <v>107831</v>
      </c>
      <c r="P275" s="8" t="s">
        <v>107793</v>
      </c>
      <c r="Q275" s="8" t="s">
        <v>107832</v>
      </c>
    </row>
    <row r="276" spans="1:17" x14ac:dyDescent="0.2">
      <c r="A276" s="8" t="s">
        <v>99936</v>
      </c>
      <c r="B276" s="8" t="s">
        <v>108092</v>
      </c>
      <c r="C276" s="8" t="s">
        <v>217</v>
      </c>
      <c r="D276" s="8" t="s">
        <v>217</v>
      </c>
      <c r="E276" s="8" t="s">
        <v>107796</v>
      </c>
      <c r="F276" s="8" t="s">
        <v>211</v>
      </c>
      <c r="G276" s="8" t="s">
        <v>133</v>
      </c>
      <c r="H276" s="8" t="s">
        <v>217</v>
      </c>
      <c r="I276" s="9">
        <v>58300000</v>
      </c>
      <c r="J276" s="9">
        <v>58300000</v>
      </c>
      <c r="K276" s="8" t="s">
        <v>211</v>
      </c>
      <c r="L276" s="8" t="s">
        <v>211</v>
      </c>
      <c r="M276" s="8" t="s">
        <v>107791</v>
      </c>
      <c r="N276" s="8" t="s">
        <v>15</v>
      </c>
      <c r="O276" s="8" t="s">
        <v>107831</v>
      </c>
      <c r="P276" s="8" t="s">
        <v>107793</v>
      </c>
      <c r="Q276" s="8" t="s">
        <v>107832</v>
      </c>
    </row>
    <row r="277" spans="1:17" x14ac:dyDescent="0.2">
      <c r="A277" s="8" t="s">
        <v>99936</v>
      </c>
      <c r="B277" s="8" t="s">
        <v>108093</v>
      </c>
      <c r="C277" s="8" t="s">
        <v>217</v>
      </c>
      <c r="D277" s="8" t="s">
        <v>217</v>
      </c>
      <c r="E277" s="8" t="s">
        <v>107875</v>
      </c>
      <c r="F277" s="8" t="s">
        <v>211</v>
      </c>
      <c r="G277" s="8" t="s">
        <v>133</v>
      </c>
      <c r="H277" s="8" t="s">
        <v>217</v>
      </c>
      <c r="I277" s="9">
        <v>46956000</v>
      </c>
      <c r="J277" s="9">
        <v>46956000</v>
      </c>
      <c r="K277" s="8" t="s">
        <v>211</v>
      </c>
      <c r="L277" s="8" t="s">
        <v>211</v>
      </c>
      <c r="M277" s="8" t="s">
        <v>107791</v>
      </c>
      <c r="N277" s="8" t="s">
        <v>15</v>
      </c>
      <c r="O277" s="8" t="s">
        <v>107831</v>
      </c>
      <c r="P277" s="8" t="s">
        <v>107793</v>
      </c>
      <c r="Q277" s="8" t="s">
        <v>107832</v>
      </c>
    </row>
    <row r="278" spans="1:17" x14ac:dyDescent="0.2">
      <c r="A278" s="8" t="s">
        <v>99936</v>
      </c>
      <c r="B278" s="8" t="s">
        <v>108094</v>
      </c>
      <c r="C278" s="8" t="s">
        <v>217</v>
      </c>
      <c r="D278" s="8" t="s">
        <v>217</v>
      </c>
      <c r="E278" s="8" t="s">
        <v>107875</v>
      </c>
      <c r="F278" s="8" t="s">
        <v>211</v>
      </c>
      <c r="G278" s="8" t="s">
        <v>133</v>
      </c>
      <c r="H278" s="8" t="s">
        <v>217</v>
      </c>
      <c r="I278" s="9">
        <v>43480500</v>
      </c>
      <c r="J278" s="9">
        <v>43480500</v>
      </c>
      <c r="K278" s="8" t="s">
        <v>211</v>
      </c>
      <c r="L278" s="8" t="s">
        <v>211</v>
      </c>
      <c r="M278" s="8" t="s">
        <v>107791</v>
      </c>
      <c r="N278" s="8" t="s">
        <v>15</v>
      </c>
      <c r="O278" s="8" t="s">
        <v>107831</v>
      </c>
      <c r="P278" s="8" t="s">
        <v>107793</v>
      </c>
      <c r="Q278" s="8" t="s">
        <v>107832</v>
      </c>
    </row>
    <row r="279" spans="1:17" x14ac:dyDescent="0.2">
      <c r="A279" s="8" t="s">
        <v>99936</v>
      </c>
      <c r="B279" s="8" t="s">
        <v>108095</v>
      </c>
      <c r="C279" s="8" t="s">
        <v>217</v>
      </c>
      <c r="D279" s="8" t="s">
        <v>217</v>
      </c>
      <c r="E279" s="8" t="s">
        <v>107875</v>
      </c>
      <c r="F279" s="8" t="s">
        <v>211</v>
      </c>
      <c r="G279" s="8" t="s">
        <v>133</v>
      </c>
      <c r="H279" s="8" t="s">
        <v>217</v>
      </c>
      <c r="I279" s="9">
        <v>86961000</v>
      </c>
      <c r="J279" s="9">
        <v>86961000</v>
      </c>
      <c r="K279" s="8" t="s">
        <v>211</v>
      </c>
      <c r="L279" s="8" t="s">
        <v>211</v>
      </c>
      <c r="M279" s="8" t="s">
        <v>107791</v>
      </c>
      <c r="N279" s="8" t="s">
        <v>15</v>
      </c>
      <c r="O279" s="8" t="s">
        <v>107831</v>
      </c>
      <c r="P279" s="8" t="s">
        <v>107793</v>
      </c>
      <c r="Q279" s="8" t="s">
        <v>107832</v>
      </c>
    </row>
    <row r="280" spans="1:17" x14ac:dyDescent="0.2">
      <c r="A280" s="8" t="s">
        <v>99936</v>
      </c>
      <c r="B280" s="8" t="s">
        <v>108096</v>
      </c>
      <c r="C280" s="8" t="s">
        <v>217</v>
      </c>
      <c r="D280" s="8" t="s">
        <v>217</v>
      </c>
      <c r="E280" s="8" t="s">
        <v>107875</v>
      </c>
      <c r="F280" s="8" t="s">
        <v>211</v>
      </c>
      <c r="G280" s="8" t="s">
        <v>133</v>
      </c>
      <c r="H280" s="8" t="s">
        <v>217</v>
      </c>
      <c r="I280" s="9">
        <v>81742500</v>
      </c>
      <c r="J280" s="9">
        <v>81742500</v>
      </c>
      <c r="K280" s="8" t="s">
        <v>211</v>
      </c>
      <c r="L280" s="8" t="s">
        <v>211</v>
      </c>
      <c r="M280" s="8" t="s">
        <v>107791</v>
      </c>
      <c r="N280" s="8" t="s">
        <v>15</v>
      </c>
      <c r="O280" s="8" t="s">
        <v>107831</v>
      </c>
      <c r="P280" s="8" t="s">
        <v>107793</v>
      </c>
      <c r="Q280" s="8" t="s">
        <v>107832</v>
      </c>
    </row>
    <row r="281" spans="1:17" x14ac:dyDescent="0.2">
      <c r="A281" s="8" t="s">
        <v>99936</v>
      </c>
      <c r="B281" s="8" t="s">
        <v>108097</v>
      </c>
      <c r="C281" s="8" t="s">
        <v>217</v>
      </c>
      <c r="D281" s="8" t="s">
        <v>217</v>
      </c>
      <c r="E281" s="8" t="s">
        <v>107875</v>
      </c>
      <c r="F281" s="8" t="s">
        <v>211</v>
      </c>
      <c r="G281" s="8" t="s">
        <v>133</v>
      </c>
      <c r="H281" s="8" t="s">
        <v>217</v>
      </c>
      <c r="I281" s="9">
        <v>81742500</v>
      </c>
      <c r="J281" s="9">
        <v>81742500</v>
      </c>
      <c r="K281" s="8" t="s">
        <v>211</v>
      </c>
      <c r="L281" s="8" t="s">
        <v>211</v>
      </c>
      <c r="M281" s="8" t="s">
        <v>107791</v>
      </c>
      <c r="N281" s="8" t="s">
        <v>15</v>
      </c>
      <c r="O281" s="8" t="s">
        <v>107831</v>
      </c>
      <c r="P281" s="8" t="s">
        <v>107793</v>
      </c>
      <c r="Q281" s="8" t="s">
        <v>107832</v>
      </c>
    </row>
    <row r="282" spans="1:17" x14ac:dyDescent="0.2">
      <c r="A282" s="8" t="s">
        <v>99936</v>
      </c>
      <c r="B282" s="8" t="s">
        <v>108098</v>
      </c>
      <c r="C282" s="8" t="s">
        <v>217</v>
      </c>
      <c r="D282" s="8" t="s">
        <v>217</v>
      </c>
      <c r="E282" s="8" t="s">
        <v>107875</v>
      </c>
      <c r="F282" s="8" t="s">
        <v>211</v>
      </c>
      <c r="G282" s="8" t="s">
        <v>133</v>
      </c>
      <c r="H282" s="8" t="s">
        <v>217</v>
      </c>
      <c r="I282" s="9">
        <v>75652500</v>
      </c>
      <c r="J282" s="9">
        <v>75652500</v>
      </c>
      <c r="K282" s="8" t="s">
        <v>211</v>
      </c>
      <c r="L282" s="8" t="s">
        <v>211</v>
      </c>
      <c r="M282" s="8" t="s">
        <v>107791</v>
      </c>
      <c r="N282" s="8" t="s">
        <v>15</v>
      </c>
      <c r="O282" s="8" t="s">
        <v>107831</v>
      </c>
      <c r="P282" s="8" t="s">
        <v>107793</v>
      </c>
      <c r="Q282" s="8" t="s">
        <v>107832</v>
      </c>
    </row>
    <row r="283" spans="1:17" x14ac:dyDescent="0.2">
      <c r="A283" s="8" t="s">
        <v>99936</v>
      </c>
      <c r="B283" s="8" t="s">
        <v>108099</v>
      </c>
      <c r="C283" s="8" t="s">
        <v>107820</v>
      </c>
      <c r="D283" s="8" t="s">
        <v>107820</v>
      </c>
      <c r="E283" s="8" t="s">
        <v>107814</v>
      </c>
      <c r="F283" s="8" t="s">
        <v>211</v>
      </c>
      <c r="G283" s="8" t="s">
        <v>133</v>
      </c>
      <c r="H283" s="8" t="s">
        <v>217</v>
      </c>
      <c r="I283" s="9">
        <v>99380000</v>
      </c>
      <c r="J283" s="9">
        <v>99380000</v>
      </c>
      <c r="K283" s="8" t="s">
        <v>211</v>
      </c>
      <c r="L283" s="8" t="s">
        <v>211</v>
      </c>
      <c r="M283" s="8" t="s">
        <v>107791</v>
      </c>
      <c r="N283" s="8" t="s">
        <v>15</v>
      </c>
      <c r="O283" s="8" t="s">
        <v>107831</v>
      </c>
      <c r="P283" s="8" t="s">
        <v>107793</v>
      </c>
      <c r="Q283" s="8" t="s">
        <v>107832</v>
      </c>
    </row>
    <row r="284" spans="1:17" x14ac:dyDescent="0.2">
      <c r="A284" s="8" t="s">
        <v>99936</v>
      </c>
      <c r="B284" s="8" t="s">
        <v>108100</v>
      </c>
      <c r="C284" s="8" t="s">
        <v>107820</v>
      </c>
      <c r="D284" s="8" t="s">
        <v>107820</v>
      </c>
      <c r="E284" s="8" t="s">
        <v>107814</v>
      </c>
      <c r="F284" s="8" t="s">
        <v>211</v>
      </c>
      <c r="G284" s="8" t="s">
        <v>133</v>
      </c>
      <c r="H284" s="8" t="s">
        <v>217</v>
      </c>
      <c r="I284" s="9">
        <v>82820000</v>
      </c>
      <c r="J284" s="9">
        <v>82820000</v>
      </c>
      <c r="K284" s="8" t="s">
        <v>211</v>
      </c>
      <c r="L284" s="8" t="s">
        <v>211</v>
      </c>
      <c r="M284" s="8" t="s">
        <v>107791</v>
      </c>
      <c r="N284" s="8" t="s">
        <v>15</v>
      </c>
      <c r="O284" s="8" t="s">
        <v>107831</v>
      </c>
      <c r="P284" s="8" t="s">
        <v>107793</v>
      </c>
      <c r="Q284" s="8" t="s">
        <v>107832</v>
      </c>
    </row>
    <row r="285" spans="1:17" x14ac:dyDescent="0.2">
      <c r="A285" s="8" t="s">
        <v>99936</v>
      </c>
      <c r="B285" s="8" t="s">
        <v>108101</v>
      </c>
      <c r="C285" s="8" t="s">
        <v>107820</v>
      </c>
      <c r="D285" s="8" t="s">
        <v>107820</v>
      </c>
      <c r="E285" s="8" t="s">
        <v>107814</v>
      </c>
      <c r="F285" s="8" t="s">
        <v>211</v>
      </c>
      <c r="G285" s="8" t="s">
        <v>133</v>
      </c>
      <c r="H285" s="8" t="s">
        <v>217</v>
      </c>
      <c r="I285" s="9">
        <v>82820000</v>
      </c>
      <c r="J285" s="9">
        <v>82820000</v>
      </c>
      <c r="K285" s="8" t="s">
        <v>211</v>
      </c>
      <c r="L285" s="8" t="s">
        <v>211</v>
      </c>
      <c r="M285" s="8" t="s">
        <v>107791</v>
      </c>
      <c r="N285" s="8" t="s">
        <v>15</v>
      </c>
      <c r="O285" s="8" t="s">
        <v>107831</v>
      </c>
      <c r="P285" s="8" t="s">
        <v>107793</v>
      </c>
      <c r="Q285" s="8" t="s">
        <v>107832</v>
      </c>
    </row>
    <row r="286" spans="1:17" x14ac:dyDescent="0.2">
      <c r="A286" s="8" t="s">
        <v>99936</v>
      </c>
      <c r="B286" s="8" t="s">
        <v>108102</v>
      </c>
      <c r="C286" s="8" t="s">
        <v>107820</v>
      </c>
      <c r="D286" s="8" t="s">
        <v>107820</v>
      </c>
      <c r="E286" s="8" t="s">
        <v>107814</v>
      </c>
      <c r="F286" s="8" t="s">
        <v>211</v>
      </c>
      <c r="G286" s="8" t="s">
        <v>133</v>
      </c>
      <c r="H286" s="8" t="s">
        <v>217</v>
      </c>
      <c r="I286" s="9">
        <v>72050000</v>
      </c>
      <c r="J286" s="9">
        <v>72050000</v>
      </c>
      <c r="K286" s="8" t="s">
        <v>211</v>
      </c>
      <c r="L286" s="8" t="s">
        <v>211</v>
      </c>
      <c r="M286" s="8" t="s">
        <v>107791</v>
      </c>
      <c r="N286" s="8" t="s">
        <v>15</v>
      </c>
      <c r="O286" s="8" t="s">
        <v>107831</v>
      </c>
      <c r="P286" s="8" t="s">
        <v>107793</v>
      </c>
      <c r="Q286" s="8" t="s">
        <v>107832</v>
      </c>
    </row>
    <row r="287" spans="1:17" x14ac:dyDescent="0.2">
      <c r="A287" s="8" t="s">
        <v>99936</v>
      </c>
      <c r="B287" s="8" t="s">
        <v>108103</v>
      </c>
      <c r="C287" s="8" t="s">
        <v>107820</v>
      </c>
      <c r="D287" s="8" t="s">
        <v>107820</v>
      </c>
      <c r="E287" s="8" t="s">
        <v>107848</v>
      </c>
      <c r="F287" s="8" t="s">
        <v>211</v>
      </c>
      <c r="G287" s="8" t="s">
        <v>133</v>
      </c>
      <c r="H287" s="8" t="s">
        <v>217</v>
      </c>
      <c r="I287" s="9">
        <v>49692000</v>
      </c>
      <c r="J287" s="9">
        <v>49692000</v>
      </c>
      <c r="K287" s="8" t="s">
        <v>211</v>
      </c>
      <c r="L287" s="8" t="s">
        <v>211</v>
      </c>
      <c r="M287" s="8" t="s">
        <v>107791</v>
      </c>
      <c r="N287" s="8" t="s">
        <v>15</v>
      </c>
      <c r="O287" s="8" t="s">
        <v>107831</v>
      </c>
      <c r="P287" s="8" t="s">
        <v>107793</v>
      </c>
      <c r="Q287" s="8" t="s">
        <v>107832</v>
      </c>
    </row>
    <row r="288" spans="1:17" x14ac:dyDescent="0.2">
      <c r="A288" s="8" t="s">
        <v>99936</v>
      </c>
      <c r="B288" s="8" t="s">
        <v>108104</v>
      </c>
      <c r="C288" s="8" t="s">
        <v>107820</v>
      </c>
      <c r="D288" s="8" t="s">
        <v>107820</v>
      </c>
      <c r="E288" s="8" t="s">
        <v>107814</v>
      </c>
      <c r="F288" s="8" t="s">
        <v>211</v>
      </c>
      <c r="G288" s="8" t="s">
        <v>133</v>
      </c>
      <c r="H288" s="8" t="s">
        <v>217</v>
      </c>
      <c r="I288" s="9">
        <v>63770000</v>
      </c>
      <c r="J288" s="9">
        <v>63770000</v>
      </c>
      <c r="K288" s="8" t="s">
        <v>211</v>
      </c>
      <c r="L288" s="8" t="s">
        <v>211</v>
      </c>
      <c r="M288" s="8" t="s">
        <v>107791</v>
      </c>
      <c r="N288" s="8" t="s">
        <v>15</v>
      </c>
      <c r="O288" s="8" t="s">
        <v>107831</v>
      </c>
      <c r="P288" s="8" t="s">
        <v>107793</v>
      </c>
      <c r="Q288" s="8" t="s">
        <v>107832</v>
      </c>
    </row>
    <row r="289" spans="1:17" x14ac:dyDescent="0.2">
      <c r="A289" s="8" t="s">
        <v>99936</v>
      </c>
      <c r="B289" s="8" t="s">
        <v>108105</v>
      </c>
      <c r="C289" s="8" t="s">
        <v>107820</v>
      </c>
      <c r="D289" s="8" t="s">
        <v>107820</v>
      </c>
      <c r="E289" s="8" t="s">
        <v>107814</v>
      </c>
      <c r="F289" s="8" t="s">
        <v>211</v>
      </c>
      <c r="G289" s="8" t="s">
        <v>133</v>
      </c>
      <c r="H289" s="8" t="s">
        <v>217</v>
      </c>
      <c r="I289" s="9">
        <v>99380000</v>
      </c>
      <c r="J289" s="9">
        <v>99380000</v>
      </c>
      <c r="K289" s="8" t="s">
        <v>211</v>
      </c>
      <c r="L289" s="8" t="s">
        <v>211</v>
      </c>
      <c r="M289" s="8" t="s">
        <v>107791</v>
      </c>
      <c r="N289" s="8" t="s">
        <v>15</v>
      </c>
      <c r="O289" s="8" t="s">
        <v>107831</v>
      </c>
      <c r="P289" s="8" t="s">
        <v>107793</v>
      </c>
      <c r="Q289" s="8" t="s">
        <v>107832</v>
      </c>
    </row>
    <row r="290" spans="1:17" x14ac:dyDescent="0.2">
      <c r="A290" s="8" t="s">
        <v>99936</v>
      </c>
      <c r="B290" s="8" t="s">
        <v>108106</v>
      </c>
      <c r="C290" s="8" t="s">
        <v>107820</v>
      </c>
      <c r="D290" s="8" t="s">
        <v>107820</v>
      </c>
      <c r="E290" s="8" t="s">
        <v>107814</v>
      </c>
      <c r="F290" s="8" t="s">
        <v>211</v>
      </c>
      <c r="G290" s="8" t="s">
        <v>133</v>
      </c>
      <c r="H290" s="8" t="s">
        <v>217</v>
      </c>
      <c r="I290" s="9">
        <v>86130000</v>
      </c>
      <c r="J290" s="9">
        <v>86130000</v>
      </c>
      <c r="K290" s="8" t="s">
        <v>211</v>
      </c>
      <c r="L290" s="8" t="s">
        <v>211</v>
      </c>
      <c r="M290" s="8" t="s">
        <v>107791</v>
      </c>
      <c r="N290" s="8" t="s">
        <v>15</v>
      </c>
      <c r="O290" s="8" t="s">
        <v>107831</v>
      </c>
      <c r="P290" s="8" t="s">
        <v>107793</v>
      </c>
      <c r="Q290" s="8" t="s">
        <v>107832</v>
      </c>
    </row>
    <row r="291" spans="1:17" x14ac:dyDescent="0.2">
      <c r="A291" s="8" t="s">
        <v>99936</v>
      </c>
      <c r="B291" s="8" t="s">
        <v>108107</v>
      </c>
      <c r="C291" s="8" t="s">
        <v>107820</v>
      </c>
      <c r="D291" s="8" t="s">
        <v>107820</v>
      </c>
      <c r="E291" s="8" t="s">
        <v>107814</v>
      </c>
      <c r="F291" s="8" t="s">
        <v>211</v>
      </c>
      <c r="G291" s="8" t="s">
        <v>133</v>
      </c>
      <c r="H291" s="8" t="s">
        <v>217</v>
      </c>
      <c r="I291" s="9">
        <v>74540000</v>
      </c>
      <c r="J291" s="9">
        <v>74540000</v>
      </c>
      <c r="K291" s="8" t="s">
        <v>211</v>
      </c>
      <c r="L291" s="8" t="s">
        <v>211</v>
      </c>
      <c r="M291" s="8" t="s">
        <v>107791</v>
      </c>
      <c r="N291" s="8" t="s">
        <v>15</v>
      </c>
      <c r="O291" s="8" t="s">
        <v>107831</v>
      </c>
      <c r="P291" s="8" t="s">
        <v>107793</v>
      </c>
      <c r="Q291" s="8" t="s">
        <v>107832</v>
      </c>
    </row>
    <row r="292" spans="1:17" x14ac:dyDescent="0.2">
      <c r="A292" s="8" t="s">
        <v>99936</v>
      </c>
      <c r="B292" s="8" t="s">
        <v>108108</v>
      </c>
      <c r="C292" s="8" t="s">
        <v>107820</v>
      </c>
      <c r="D292" s="8" t="s">
        <v>107820</v>
      </c>
      <c r="E292" s="8" t="s">
        <v>107814</v>
      </c>
      <c r="F292" s="8" t="s">
        <v>211</v>
      </c>
      <c r="G292" s="8" t="s">
        <v>133</v>
      </c>
      <c r="H292" s="8" t="s">
        <v>217</v>
      </c>
      <c r="I292" s="9">
        <v>74540000</v>
      </c>
      <c r="J292" s="9">
        <v>74540000</v>
      </c>
      <c r="K292" s="8" t="s">
        <v>211</v>
      </c>
      <c r="L292" s="8" t="s">
        <v>211</v>
      </c>
      <c r="M292" s="8" t="s">
        <v>107791</v>
      </c>
      <c r="N292" s="8" t="s">
        <v>15</v>
      </c>
      <c r="O292" s="8" t="s">
        <v>107831</v>
      </c>
      <c r="P292" s="8" t="s">
        <v>107793</v>
      </c>
      <c r="Q292" s="8" t="s">
        <v>107832</v>
      </c>
    </row>
    <row r="293" spans="1:17" x14ac:dyDescent="0.2">
      <c r="A293" s="8" t="s">
        <v>99936</v>
      </c>
      <c r="B293" s="8" t="s">
        <v>108109</v>
      </c>
      <c r="C293" s="8" t="s">
        <v>107820</v>
      </c>
      <c r="D293" s="8" t="s">
        <v>107820</v>
      </c>
      <c r="E293" s="8" t="s">
        <v>107814</v>
      </c>
      <c r="F293" s="8" t="s">
        <v>211</v>
      </c>
      <c r="G293" s="8" t="s">
        <v>133</v>
      </c>
      <c r="H293" s="8" t="s">
        <v>217</v>
      </c>
      <c r="I293" s="9">
        <v>77850000</v>
      </c>
      <c r="J293" s="9">
        <v>77850000</v>
      </c>
      <c r="K293" s="8" t="s">
        <v>211</v>
      </c>
      <c r="L293" s="8" t="s">
        <v>211</v>
      </c>
      <c r="M293" s="8" t="s">
        <v>107791</v>
      </c>
      <c r="N293" s="8" t="s">
        <v>15</v>
      </c>
      <c r="O293" s="8" t="s">
        <v>107831</v>
      </c>
      <c r="P293" s="8" t="s">
        <v>107793</v>
      </c>
      <c r="Q293" s="8" t="s">
        <v>107832</v>
      </c>
    </row>
    <row r="294" spans="1:17" x14ac:dyDescent="0.2">
      <c r="A294" s="8" t="s">
        <v>99936</v>
      </c>
      <c r="B294" s="8" t="s">
        <v>108110</v>
      </c>
      <c r="C294" s="8" t="s">
        <v>107820</v>
      </c>
      <c r="D294" s="8" t="s">
        <v>107820</v>
      </c>
      <c r="E294" s="8" t="s">
        <v>107814</v>
      </c>
      <c r="F294" s="8" t="s">
        <v>211</v>
      </c>
      <c r="G294" s="8" t="s">
        <v>133</v>
      </c>
      <c r="H294" s="8" t="s">
        <v>217</v>
      </c>
      <c r="I294" s="9">
        <v>41410000</v>
      </c>
      <c r="J294" s="9">
        <v>41410000</v>
      </c>
      <c r="K294" s="8" t="s">
        <v>211</v>
      </c>
      <c r="L294" s="8" t="s">
        <v>211</v>
      </c>
      <c r="M294" s="8" t="s">
        <v>107791</v>
      </c>
      <c r="N294" s="8" t="s">
        <v>15</v>
      </c>
      <c r="O294" s="8" t="s">
        <v>107831</v>
      </c>
      <c r="P294" s="8" t="s">
        <v>107793</v>
      </c>
      <c r="Q294" s="8" t="s">
        <v>107832</v>
      </c>
    </row>
    <row r="295" spans="1:17" x14ac:dyDescent="0.2">
      <c r="A295" s="8" t="s">
        <v>99936</v>
      </c>
      <c r="B295" s="8" t="s">
        <v>108109</v>
      </c>
      <c r="C295" s="8" t="s">
        <v>107820</v>
      </c>
      <c r="D295" s="8" t="s">
        <v>107820</v>
      </c>
      <c r="E295" s="8" t="s">
        <v>107814</v>
      </c>
      <c r="F295" s="8" t="s">
        <v>211</v>
      </c>
      <c r="G295" s="8" t="s">
        <v>133</v>
      </c>
      <c r="H295" s="8" t="s">
        <v>217</v>
      </c>
      <c r="I295" s="9">
        <v>63770000</v>
      </c>
      <c r="J295" s="9">
        <v>63770000</v>
      </c>
      <c r="K295" s="8" t="s">
        <v>211</v>
      </c>
      <c r="L295" s="8" t="s">
        <v>211</v>
      </c>
      <c r="M295" s="8" t="s">
        <v>107791</v>
      </c>
      <c r="N295" s="8" t="s">
        <v>15</v>
      </c>
      <c r="O295" s="8" t="s">
        <v>107831</v>
      </c>
      <c r="P295" s="8" t="s">
        <v>107793</v>
      </c>
      <c r="Q295" s="8" t="s">
        <v>107832</v>
      </c>
    </row>
    <row r="296" spans="1:17" x14ac:dyDescent="0.2">
      <c r="A296" s="8" t="s">
        <v>99936</v>
      </c>
      <c r="B296" s="8" t="s">
        <v>108111</v>
      </c>
      <c r="C296" s="8" t="s">
        <v>107820</v>
      </c>
      <c r="D296" s="8" t="s">
        <v>107820</v>
      </c>
      <c r="E296" s="8" t="s">
        <v>107814</v>
      </c>
      <c r="F296" s="8" t="s">
        <v>211</v>
      </c>
      <c r="G296" s="8" t="s">
        <v>133</v>
      </c>
      <c r="H296" s="8" t="s">
        <v>217</v>
      </c>
      <c r="I296" s="9">
        <v>63770000</v>
      </c>
      <c r="J296" s="9">
        <v>63770000</v>
      </c>
      <c r="K296" s="8" t="s">
        <v>211</v>
      </c>
      <c r="L296" s="8" t="s">
        <v>211</v>
      </c>
      <c r="M296" s="8" t="s">
        <v>107791</v>
      </c>
      <c r="N296" s="8" t="s">
        <v>15</v>
      </c>
      <c r="O296" s="8" t="s">
        <v>107831</v>
      </c>
      <c r="P296" s="8" t="s">
        <v>107793</v>
      </c>
      <c r="Q296" s="8" t="s">
        <v>107832</v>
      </c>
    </row>
    <row r="297" spans="1:17" x14ac:dyDescent="0.2">
      <c r="A297" s="8" t="s">
        <v>99936</v>
      </c>
      <c r="B297" s="8" t="s">
        <v>108112</v>
      </c>
      <c r="C297" s="8" t="s">
        <v>107820</v>
      </c>
      <c r="D297" s="8" t="s">
        <v>107820</v>
      </c>
      <c r="E297" s="8" t="s">
        <v>107814</v>
      </c>
      <c r="F297" s="8" t="s">
        <v>211</v>
      </c>
      <c r="G297" s="8" t="s">
        <v>133</v>
      </c>
      <c r="H297" s="8" t="s">
        <v>217</v>
      </c>
      <c r="I297" s="9">
        <v>44720000</v>
      </c>
      <c r="J297" s="9">
        <v>44720000</v>
      </c>
      <c r="K297" s="8" t="s">
        <v>211</v>
      </c>
      <c r="L297" s="8" t="s">
        <v>211</v>
      </c>
      <c r="M297" s="8" t="s">
        <v>107791</v>
      </c>
      <c r="N297" s="8" t="s">
        <v>15</v>
      </c>
      <c r="O297" s="8" t="s">
        <v>107831</v>
      </c>
      <c r="P297" s="8" t="s">
        <v>107793</v>
      </c>
      <c r="Q297" s="8" t="s">
        <v>107832</v>
      </c>
    </row>
    <row r="298" spans="1:17" x14ac:dyDescent="0.2">
      <c r="A298" s="8" t="s">
        <v>99936</v>
      </c>
      <c r="B298" s="8" t="s">
        <v>108113</v>
      </c>
      <c r="C298" s="8" t="s">
        <v>107820</v>
      </c>
      <c r="D298" s="8" t="s">
        <v>107820</v>
      </c>
      <c r="E298" s="8" t="s">
        <v>107814</v>
      </c>
      <c r="F298" s="8" t="s">
        <v>211</v>
      </c>
      <c r="G298" s="8" t="s">
        <v>133</v>
      </c>
      <c r="H298" s="8" t="s">
        <v>217</v>
      </c>
      <c r="I298" s="9">
        <v>77850000</v>
      </c>
      <c r="J298" s="9">
        <v>77850000</v>
      </c>
      <c r="K298" s="8" t="s">
        <v>211</v>
      </c>
      <c r="L298" s="8" t="s">
        <v>211</v>
      </c>
      <c r="M298" s="8" t="s">
        <v>107791</v>
      </c>
      <c r="N298" s="8" t="s">
        <v>15</v>
      </c>
      <c r="O298" s="8" t="s">
        <v>107831</v>
      </c>
      <c r="P298" s="8" t="s">
        <v>107793</v>
      </c>
      <c r="Q298" s="8" t="s">
        <v>107832</v>
      </c>
    </row>
    <row r="299" spans="1:17" x14ac:dyDescent="0.2">
      <c r="A299" s="8" t="s">
        <v>108114</v>
      </c>
      <c r="B299" s="8" t="s">
        <v>108115</v>
      </c>
      <c r="C299" s="8" t="s">
        <v>107820</v>
      </c>
      <c r="D299" s="8" t="s">
        <v>107820</v>
      </c>
      <c r="E299" s="8" t="s">
        <v>107821</v>
      </c>
      <c r="F299" s="8" t="s">
        <v>211</v>
      </c>
      <c r="G299" s="8" t="s">
        <v>140</v>
      </c>
      <c r="H299" s="8" t="s">
        <v>217</v>
      </c>
      <c r="I299" s="9">
        <v>15000000</v>
      </c>
      <c r="J299" s="9">
        <v>15000000</v>
      </c>
      <c r="K299" s="8" t="s">
        <v>211</v>
      </c>
      <c r="L299" s="8" t="s">
        <v>211</v>
      </c>
      <c r="M299" s="8" t="s">
        <v>107791</v>
      </c>
      <c r="O299" s="8" t="s">
        <v>108116</v>
      </c>
      <c r="P299" s="8" t="s">
        <v>108117</v>
      </c>
      <c r="Q299" s="8" t="s">
        <v>108118</v>
      </c>
    </row>
  </sheetData>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87EB-EA6F-4690-A469-5EB316DEFA9D}">
  <dimension ref="B3:Q35"/>
  <sheetViews>
    <sheetView workbookViewId="0">
      <selection activeCell="B13" sqref="B13:B14"/>
    </sheetView>
  </sheetViews>
  <sheetFormatPr baseColWidth="10" defaultRowHeight="12.75" x14ac:dyDescent="0.2"/>
  <cols>
    <col min="2" max="2" width="70.85546875" customWidth="1"/>
    <col min="3" max="3" width="68.42578125" customWidth="1"/>
    <col min="4" max="4" width="37.7109375" customWidth="1"/>
    <col min="5" max="5" width="0.7109375" customWidth="1"/>
    <col min="6" max="6" width="19.5703125" customWidth="1"/>
    <col min="7" max="7" width="13" customWidth="1"/>
    <col min="17" max="17" width="15.85546875" customWidth="1"/>
  </cols>
  <sheetData>
    <row r="3" spans="2:4" ht="15" x14ac:dyDescent="0.25">
      <c r="B3" s="15" t="s">
        <v>108120</v>
      </c>
      <c r="C3" s="16"/>
      <c r="D3" s="16"/>
    </row>
    <row r="4" spans="2:4" ht="15" x14ac:dyDescent="0.25">
      <c r="B4" s="15"/>
      <c r="C4" s="16"/>
      <c r="D4" s="16"/>
    </row>
    <row r="5" spans="2:4" ht="15.75" thickBot="1" x14ac:dyDescent="0.3">
      <c r="B5" s="17" t="s">
        <v>108121</v>
      </c>
      <c r="C5" s="16"/>
      <c r="D5" s="16"/>
    </row>
    <row r="6" spans="2:4" ht="12.75" customHeight="1" x14ac:dyDescent="0.2">
      <c r="B6" s="18" t="s">
        <v>108122</v>
      </c>
      <c r="C6" s="57" t="s">
        <v>108123</v>
      </c>
      <c r="D6" s="58"/>
    </row>
    <row r="7" spans="2:4" ht="12.75" customHeight="1" x14ac:dyDescent="0.2">
      <c r="B7" s="19" t="s">
        <v>108124</v>
      </c>
      <c r="C7" s="59" t="s">
        <v>108125</v>
      </c>
      <c r="D7" s="60"/>
    </row>
    <row r="8" spans="2:4" ht="12.75" customHeight="1" x14ac:dyDescent="0.2">
      <c r="B8" s="19" t="s">
        <v>108126</v>
      </c>
      <c r="C8" s="61" t="s">
        <v>108127</v>
      </c>
      <c r="D8" s="62"/>
    </row>
    <row r="9" spans="2:4" ht="12.75" customHeight="1" x14ac:dyDescent="0.2">
      <c r="B9" s="19" t="s">
        <v>108128</v>
      </c>
      <c r="C9" s="63" t="s">
        <v>108129</v>
      </c>
      <c r="D9" s="64"/>
    </row>
    <row r="10" spans="2:4" x14ac:dyDescent="0.2">
      <c r="B10" s="20" t="s">
        <v>108130</v>
      </c>
      <c r="C10" s="65" t="s">
        <v>108131</v>
      </c>
      <c r="D10" s="66"/>
    </row>
    <row r="11" spans="2:4" x14ac:dyDescent="0.2">
      <c r="B11" s="20" t="s">
        <v>108132</v>
      </c>
      <c r="C11" s="65" t="s">
        <v>108133</v>
      </c>
      <c r="D11" s="66"/>
    </row>
    <row r="12" spans="2:4" x14ac:dyDescent="0.2">
      <c r="B12" s="20" t="s">
        <v>108134</v>
      </c>
      <c r="C12" s="47" t="s">
        <v>108135</v>
      </c>
      <c r="D12" s="48"/>
    </row>
    <row r="13" spans="2:4" ht="288.75" customHeight="1" x14ac:dyDescent="0.2">
      <c r="B13" s="49" t="s">
        <v>108136</v>
      </c>
      <c r="C13" s="51" t="s">
        <v>108137</v>
      </c>
      <c r="D13" s="52"/>
    </row>
    <row r="14" spans="2:4" ht="260.25" customHeight="1" x14ac:dyDescent="0.2">
      <c r="B14" s="50"/>
      <c r="C14" s="51" t="s">
        <v>108138</v>
      </c>
      <c r="D14" s="52"/>
    </row>
    <row r="15" spans="2:4" ht="13.5" thickBot="1" x14ac:dyDescent="0.25">
      <c r="B15" s="21" t="s">
        <v>108139</v>
      </c>
      <c r="C15" s="53" t="s">
        <v>108140</v>
      </c>
      <c r="D15" s="54"/>
    </row>
    <row r="16" spans="2:4" ht="13.5" thickBot="1" x14ac:dyDescent="0.25">
      <c r="C16" s="22"/>
      <c r="D16" s="22"/>
    </row>
    <row r="17" spans="2:4" x14ac:dyDescent="0.2">
      <c r="B17" s="23" t="s">
        <v>108141</v>
      </c>
      <c r="C17" s="55">
        <f>+C18+C19</f>
        <v>30069853318</v>
      </c>
      <c r="D17" s="56"/>
    </row>
    <row r="18" spans="2:4" x14ac:dyDescent="0.2">
      <c r="B18" s="20" t="s">
        <v>108142</v>
      </c>
      <c r="C18" s="38">
        <v>20610482318</v>
      </c>
      <c r="D18" s="39"/>
    </row>
    <row r="19" spans="2:4" x14ac:dyDescent="0.2">
      <c r="B19" s="20" t="s">
        <v>108143</v>
      </c>
      <c r="C19" s="38">
        <v>9459371000</v>
      </c>
      <c r="D19" s="39"/>
    </row>
    <row r="20" spans="2:4" x14ac:dyDescent="0.2">
      <c r="B20" s="20" t="s">
        <v>108144</v>
      </c>
      <c r="C20" s="40"/>
      <c r="D20" s="41"/>
    </row>
    <row r="21" spans="2:4" ht="13.5" thickBot="1" x14ac:dyDescent="0.25">
      <c r="B21" s="24" t="s">
        <v>108145</v>
      </c>
      <c r="C21" s="42" t="e">
        <f>+C17/C20</f>
        <v>#DIV/0!</v>
      </c>
      <c r="D21" s="43"/>
    </row>
    <row r="22" spans="2:4" x14ac:dyDescent="0.2">
      <c r="B22" s="23"/>
      <c r="C22" s="25"/>
      <c r="D22" s="26"/>
    </row>
    <row r="23" spans="2:4" ht="15" x14ac:dyDescent="0.25">
      <c r="B23" s="20"/>
      <c r="C23" s="27" t="s">
        <v>108146</v>
      </c>
      <c r="D23" s="28" t="s">
        <v>108147</v>
      </c>
    </row>
    <row r="24" spans="2:4" x14ac:dyDescent="0.2">
      <c r="B24" s="20" t="s">
        <v>108148</v>
      </c>
      <c r="C24" s="29">
        <v>245748841</v>
      </c>
      <c r="D24" s="30" t="s">
        <v>108149</v>
      </c>
    </row>
    <row r="25" spans="2:4" x14ac:dyDescent="0.2">
      <c r="B25" s="20" t="s">
        <v>108150</v>
      </c>
      <c r="C25" s="29">
        <v>24578485</v>
      </c>
      <c r="D25" s="31">
        <v>245784840</v>
      </c>
    </row>
    <row r="26" spans="2:4" x14ac:dyDescent="0.2">
      <c r="B26" s="20" t="s">
        <v>108151</v>
      </c>
      <c r="C26" s="32"/>
      <c r="D26" s="33"/>
    </row>
    <row r="27" spans="2:4" x14ac:dyDescent="0.2">
      <c r="B27" s="20" t="s">
        <v>108152</v>
      </c>
      <c r="C27" s="32"/>
      <c r="D27" s="33"/>
    </row>
    <row r="28" spans="2:4" x14ac:dyDescent="0.2">
      <c r="B28" s="20" t="s">
        <v>108153</v>
      </c>
      <c r="C28" s="32">
        <v>0</v>
      </c>
      <c r="D28" s="31">
        <v>24578484</v>
      </c>
    </row>
    <row r="29" spans="2:4" x14ac:dyDescent="0.2">
      <c r="B29" s="20" t="s">
        <v>108154</v>
      </c>
      <c r="C29" s="29">
        <v>0</v>
      </c>
      <c r="D29" s="31">
        <v>1404484800</v>
      </c>
    </row>
    <row r="30" spans="2:4" ht="13.5" thickBot="1" x14ac:dyDescent="0.25">
      <c r="B30" s="21"/>
      <c r="C30" s="34"/>
      <c r="D30" s="35"/>
    </row>
    <row r="31" spans="2:4" ht="13.5" thickBot="1" x14ac:dyDescent="0.25">
      <c r="B31" s="44" t="s">
        <v>108155</v>
      </c>
      <c r="C31" s="45"/>
      <c r="D31" s="46"/>
    </row>
    <row r="32" spans="2:4" x14ac:dyDescent="0.2">
      <c r="B32" s="23"/>
      <c r="C32" s="25"/>
      <c r="D32" s="26"/>
    </row>
    <row r="33" spans="17:17" ht="15" x14ac:dyDescent="0.25">
      <c r="Q33" s="36" t="e">
        <f>SUM(#REF!)</f>
        <v>#REF!</v>
      </c>
    </row>
    <row r="35" spans="17:17" ht="15.75" x14ac:dyDescent="0.25">
      <c r="Q35" s="37" t="e">
        <f>+Q33+#REF!+#REF!+#REF!</f>
        <v>#REF!</v>
      </c>
    </row>
  </sheetData>
  <mergeCells count="17">
    <mergeCell ref="C17:D17"/>
    <mergeCell ref="C6:D6"/>
    <mergeCell ref="C7:D7"/>
    <mergeCell ref="C8:D8"/>
    <mergeCell ref="C9:D9"/>
    <mergeCell ref="C10:D10"/>
    <mergeCell ref="C11:D11"/>
    <mergeCell ref="C12:D12"/>
    <mergeCell ref="B13:B14"/>
    <mergeCell ref="C13:D13"/>
    <mergeCell ref="C14:D14"/>
    <mergeCell ref="C15:D15"/>
    <mergeCell ref="C18:D18"/>
    <mergeCell ref="C19:D19"/>
    <mergeCell ref="C20:D20"/>
    <mergeCell ref="C21:D21"/>
    <mergeCell ref="B31:D31"/>
  </mergeCells>
  <hyperlinks>
    <hyperlink ref="C9" r:id="rId1" xr:uid="{84D683E4-816B-4BB7-9B5C-878898480DEA}"/>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737E97E1C29C44094613E73F8708C4C" ma:contentTypeVersion="8" ma:contentTypeDescription="Crear nuevo documento." ma:contentTypeScope="" ma:versionID="2b71d9a7fd5fd7327edccc10cca59dca">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bd18a046c7f800b38e0df6b1184d7435" ns1:_="" ns2:_="">
    <xsd:import namespace="http://schemas.microsoft.com/sharepoint/v3"/>
    <xsd:import namespace="a7912b74-821a-4119-aad9-e1c9b233eb5e"/>
    <xsd:element name="properties">
      <xsd:complexType>
        <xsd:sequence>
          <xsd:element name="documentManagement">
            <xsd:complexType>
              <xsd:all>
                <xsd:element ref="ns1:VariationsItemGroupID" minOccurs="0"/>
                <xsd:element ref="ns2:Año"/>
                <xsd:element ref="ns2:Categoría_x0020_Documento"/>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Año" ma:index="9" ma:displayName="Año" ma:default="2024" ma:format="Dropdown" ma:internalName="A_x00f1_o">
      <xsd:simpleType>
        <xsd:restriction base="dms:Choice">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restriction>
      </xsd:simpleType>
    </xsd:element>
    <xsd:element name="Categoría_x0020_Documento" ma:index="10" ma:displayName="Categoría Documento" ma:format="Dropdown" ma:internalName="Categor_x00ed_a_x0020_Documento">
      <xsd:simpleType>
        <xsd:restriction base="dms:Choice">
          <xsd:enumeration value="Estratégico"/>
          <xsd:enumeration value="Comunicaciones"/>
          <xsd:enumeration value="PAAC"/>
          <xsd:enumeration value="Racionalización"/>
          <xsd:enumeration value="Anteproyectos"/>
          <xsd:enumeration value="Proyectos"/>
          <xsd:enumeration value="Acción"/>
        </xsd:restrictio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ño xmlns="a7912b74-821a-4119-aad9-e1c9b233eb5e">2020</Año>
    <Categoría_x0020_Documento xmlns="a7912b74-821a-4119-aad9-e1c9b233eb5e">Acción</Categoría_x0020_Documento>
    <VariationsItemGroupID xmlns="http://schemas.microsoft.com/sharepoint/v3">f25b9c38-4708-4006-b6eb-bab606506882</VariationsItemGroupID>
  </documentManagement>
</p:properties>
</file>

<file path=customXml/itemProps1.xml><?xml version="1.0" encoding="utf-8"?>
<ds:datastoreItem xmlns:ds="http://schemas.openxmlformats.org/officeDocument/2006/customXml" ds:itemID="{847951E3-102B-4961-9F61-06973CE34442}"/>
</file>

<file path=customXml/itemProps2.xml><?xml version="1.0" encoding="utf-8"?>
<ds:datastoreItem xmlns:ds="http://schemas.openxmlformats.org/officeDocument/2006/customXml" ds:itemID="{C9C987D7-2C9C-4614-9BCD-EB9B26F97DC8}"/>
</file>

<file path=customXml/itemProps3.xml><?xml version="1.0" encoding="utf-8"?>
<ds:datastoreItem xmlns:ds="http://schemas.openxmlformats.org/officeDocument/2006/customXml" ds:itemID="{414EAB0B-281A-41B7-8058-75B79D9E961E}"/>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Datos UPRA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02. Plan Anual de Adquisiciones UPRA 2020</dc:title>
  <dc:subject/>
  <dc:creator>Sandra Lucía Rincón Guerrero</dc:creator>
  <cp:keywords/>
  <dc:description/>
  <cp:lastModifiedBy>Emiro Diaz</cp:lastModifiedBy>
  <dcterms:created xsi:type="dcterms:W3CDTF">2020-01-24T19:33:27Z</dcterms:created>
  <dcterms:modified xsi:type="dcterms:W3CDTF">2020-01-27T21:40:38Z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0x0101009737E97E1C29C44094613E73F8708C4C</vt:lpwstr>
  </property>
</Properties>
</file>