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https://upra-my.sharepoint.com/personal/alexandra_sotelo_upra_gov_co/Documents/UnidadAgrícolaFamiliar/UAF_2021/AnexosMetodología/"/>
    </mc:Choice>
  </mc:AlternateContent>
  <xr:revisionPtr revIDLastSave="6" documentId="11_619D34D8110D7F02A789BE20AF7829A90E45A091" xr6:coauthVersionLast="46" xr6:coauthVersionMax="47" xr10:uidLastSave="{2EB675E8-2B3E-43F7-9869-8ED62642A239}"/>
  <bookViews>
    <workbookView xWindow="-120" yWindow="-120" windowWidth="20730" windowHeight="11160" activeTab="1" xr2:uid="{00000000-000D-0000-FFFF-FFFF00000000}"/>
  </bookViews>
  <sheets>
    <sheet name="UFH" sheetId="1" r:id="rId1"/>
    <sheet name="Mercados Objetivo" sheetId="11" r:id="rId2"/>
    <sheet name="PortafolioSistemas" sheetId="3" r:id="rId3"/>
    <sheet name="AMR" sheetId="2" r:id="rId4"/>
    <sheet name="E-EC" sheetId="4" r:id="rId5"/>
    <sheet name="E-Vivienda" sheetId="5" r:id="rId6"/>
    <sheet name="E-Infraestructura" sheetId="6" r:id="rId7"/>
    <sheet name="E-ECE" sheetId="9" r:id="rId8"/>
    <sheet name="UAF" sheetId="8" r:id="rId9"/>
    <sheet name="Adjudicabilidad" sheetId="10" r:id="rId10"/>
  </sheets>
  <definedNames>
    <definedName name="_xlnm._FilterDatabase" localSheetId="2" hidden="1">PortafolioSistemas!$A$1:$E$852</definedName>
    <definedName name="_xlnm._FilterDatabase" localSheetId="8" hidden="1">UAF!$A$2:$D$65</definedName>
    <definedName name="_Hlk54276203" localSheetId="0">UFH!$C$6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 i="10" l="1"/>
  <c r="H6" i="10"/>
  <c r="H7" i="10"/>
  <c r="E7" i="10" s="1"/>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C71" i="10" s="1"/>
  <c r="H72" i="10"/>
  <c r="H4" i="10"/>
  <c r="G4" i="10" l="1"/>
  <c r="E4" i="10"/>
  <c r="C4" i="10"/>
  <c r="C72" i="10"/>
  <c r="E72" i="10"/>
  <c r="G72" i="10"/>
  <c r="C70" i="10"/>
  <c r="E70" i="10"/>
  <c r="G70" i="10"/>
  <c r="C69" i="10"/>
  <c r="E69" i="10"/>
  <c r="G69" i="10"/>
  <c r="C68" i="10"/>
  <c r="E68" i="10"/>
  <c r="G68" i="10"/>
  <c r="C67" i="10"/>
  <c r="E67" i="10"/>
  <c r="G67" i="10"/>
  <c r="C66" i="10"/>
  <c r="E66" i="10"/>
  <c r="G66" i="10"/>
  <c r="C65" i="10"/>
  <c r="E65" i="10"/>
  <c r="G65" i="10"/>
  <c r="C64" i="10"/>
  <c r="E64" i="10"/>
  <c r="G64" i="10"/>
  <c r="C63" i="10"/>
  <c r="E63" i="10"/>
  <c r="G63" i="10"/>
  <c r="C62" i="10"/>
  <c r="E62" i="10"/>
  <c r="G62" i="10"/>
  <c r="C61" i="10"/>
  <c r="E61" i="10"/>
  <c r="G61" i="10"/>
  <c r="C60" i="10"/>
  <c r="E60" i="10"/>
  <c r="G60" i="10"/>
  <c r="C59" i="10"/>
  <c r="E59" i="10"/>
  <c r="G59" i="10"/>
  <c r="C58" i="10"/>
  <c r="E58" i="10"/>
  <c r="G58" i="10"/>
  <c r="C57" i="10"/>
  <c r="E57" i="10"/>
  <c r="G57" i="10"/>
  <c r="C56" i="10"/>
  <c r="E56" i="10"/>
  <c r="G56" i="10"/>
  <c r="C55" i="10"/>
  <c r="E55" i="10"/>
  <c r="G55" i="10"/>
  <c r="C54" i="10"/>
  <c r="E54" i="10"/>
  <c r="G54" i="10"/>
  <c r="C53" i="10"/>
  <c r="E53" i="10"/>
  <c r="G53" i="10"/>
  <c r="C52" i="10"/>
  <c r="E52" i="10"/>
  <c r="G52" i="10"/>
  <c r="C51" i="10"/>
  <c r="E51" i="10"/>
  <c r="G51" i="10"/>
  <c r="C50" i="10"/>
  <c r="E50" i="10"/>
  <c r="G50" i="10"/>
  <c r="C49" i="10"/>
  <c r="E49" i="10"/>
  <c r="G49" i="10"/>
  <c r="C48" i="10"/>
  <c r="E48" i="10"/>
  <c r="G48" i="10"/>
  <c r="C47" i="10"/>
  <c r="E47" i="10"/>
  <c r="G47" i="10"/>
  <c r="C46" i="10"/>
  <c r="E46" i="10"/>
  <c r="G46" i="10"/>
  <c r="C45" i="10"/>
  <c r="E45" i="10"/>
  <c r="G45" i="10"/>
  <c r="C44" i="10"/>
  <c r="E44" i="10"/>
  <c r="G44" i="10"/>
  <c r="C43" i="10"/>
  <c r="E43" i="10"/>
  <c r="G43" i="10"/>
  <c r="C42" i="10"/>
  <c r="E42" i="10"/>
  <c r="G42" i="10"/>
  <c r="C41" i="10"/>
  <c r="E41" i="10"/>
  <c r="G41" i="10"/>
  <c r="C40" i="10"/>
  <c r="E40" i="10"/>
  <c r="G40" i="10"/>
  <c r="C39" i="10"/>
  <c r="E39" i="10"/>
  <c r="G39" i="10"/>
  <c r="C38" i="10"/>
  <c r="E38" i="10"/>
  <c r="G38" i="10"/>
  <c r="C37" i="10"/>
  <c r="E37" i="10"/>
  <c r="G37" i="10"/>
  <c r="C36" i="10"/>
  <c r="E36" i="10"/>
  <c r="G36" i="10"/>
  <c r="C35" i="10"/>
  <c r="E35" i="10"/>
  <c r="G35" i="10"/>
  <c r="C34" i="10"/>
  <c r="E34" i="10"/>
  <c r="G34" i="10"/>
  <c r="C33" i="10"/>
  <c r="E33" i="10"/>
  <c r="G33" i="10"/>
  <c r="C32" i="10"/>
  <c r="E32" i="10"/>
  <c r="G32" i="10"/>
  <c r="C31" i="10"/>
  <c r="E31" i="10"/>
  <c r="G31" i="10"/>
  <c r="C30" i="10"/>
  <c r="E30" i="10"/>
  <c r="G30" i="10"/>
  <c r="C29" i="10"/>
  <c r="E29" i="10"/>
  <c r="G29" i="10"/>
  <c r="C28" i="10"/>
  <c r="E28" i="10"/>
  <c r="G28" i="10"/>
  <c r="C27" i="10"/>
  <c r="E27" i="10"/>
  <c r="G27" i="10"/>
  <c r="C26" i="10"/>
  <c r="E26" i="10"/>
  <c r="G26" i="10"/>
  <c r="C25" i="10"/>
  <c r="E25" i="10"/>
  <c r="G25" i="10"/>
  <c r="C24" i="10"/>
  <c r="E24" i="10"/>
  <c r="G24" i="10"/>
  <c r="C23" i="10"/>
  <c r="E23" i="10"/>
  <c r="G23" i="10"/>
  <c r="C22" i="10"/>
  <c r="E22" i="10"/>
  <c r="G22" i="10"/>
  <c r="C21" i="10"/>
  <c r="E21" i="10"/>
  <c r="G21" i="10"/>
  <c r="C20" i="10"/>
  <c r="E20" i="10"/>
  <c r="G20" i="10"/>
  <c r="C19" i="10"/>
  <c r="E19" i="10"/>
  <c r="G19" i="10"/>
  <c r="C18" i="10"/>
  <c r="E18" i="10"/>
  <c r="G18" i="10"/>
  <c r="C17" i="10"/>
  <c r="E17" i="10"/>
  <c r="G17" i="10"/>
  <c r="C16" i="10"/>
  <c r="E16" i="10"/>
  <c r="G16" i="10"/>
  <c r="C15" i="10"/>
  <c r="E15" i="10"/>
  <c r="G15" i="10"/>
  <c r="C14" i="10"/>
  <c r="E14" i="10"/>
  <c r="G14" i="10"/>
  <c r="C13" i="10"/>
  <c r="E13" i="10"/>
  <c r="G13" i="10"/>
  <c r="C12" i="10"/>
  <c r="E12" i="10"/>
  <c r="G12" i="10"/>
  <c r="C11" i="10"/>
  <c r="E11" i="10"/>
  <c r="G11" i="10"/>
  <c r="C10" i="10"/>
  <c r="E10" i="10"/>
  <c r="G10" i="10"/>
  <c r="C9" i="10"/>
  <c r="E9" i="10"/>
  <c r="G9" i="10"/>
  <c r="C8" i="10"/>
  <c r="E8" i="10"/>
  <c r="G8" i="10"/>
  <c r="C6" i="10"/>
  <c r="G6" i="10"/>
  <c r="E5" i="10"/>
  <c r="C5" i="10"/>
  <c r="G5" i="10"/>
  <c r="G71" i="10"/>
  <c r="E71" i="10"/>
  <c r="C7" i="10"/>
  <c r="G7" i="10"/>
  <c r="E6" i="10"/>
  <c r="C2" i="5"/>
</calcChain>
</file>

<file path=xl/sharedStrings.xml><?xml version="1.0" encoding="utf-8"?>
<sst xmlns="http://schemas.openxmlformats.org/spreadsheetml/2006/main" count="4199" uniqueCount="335">
  <si>
    <t>ID</t>
  </si>
  <si>
    <t>Clase suelo</t>
  </si>
  <si>
    <t>UFH</t>
  </si>
  <si>
    <t>DESCRIPCIÓN O RESEÑA</t>
  </si>
  <si>
    <t>NO. DE POLÍGONOS</t>
  </si>
  <si>
    <t>ÁREA</t>
  </si>
  <si>
    <t>VEREDAS*</t>
  </si>
  <si>
    <t>UNIDADES FÍSICAS HOMOGÉNEAS DEL MUNICIPIO DE BUESACO</t>
  </si>
  <si>
    <t>Lb-80</t>
  </si>
  <si>
    <t>Tierras de clima frío húmedo, localizadas en el paisaje de montaña, en el tipo de relieve de galcís de acumulación, de relieve ligeramente ondulado con pendientes entre el 3 y 7 %. Los suelos se han originado a partir de cenizas volcánicas; se caracterizan por texturas medianamente finas; bien drenados, moderadamente profundos. Fertilidad química alta.</t>
  </si>
  <si>
    <t>Meneses de Urtado, San Isidro, Sin Definir</t>
  </si>
  <si>
    <t>Lc-80</t>
  </si>
  <si>
    <t>Tierras de clima frío húmedo, localizadas en el paisaje de montaña, en el tipo de relieve de galcís de acumulación, de relieve ligeramente quebrado con pendientes entre el 7 y 12 %. Los suelos se han originado a partir de cenizas volcánicas; se caracterizan por texturas medias; bien drenados, profundos. Fertilidad química alta.</t>
  </si>
  <si>
    <t>Las Cochas, Meneses de Urtado</t>
  </si>
  <si>
    <t>Lcs1-80</t>
  </si>
  <si>
    <t>Tierras de clima frío húmedo, localizadas en el paisaje de montaña, en el tipo de relieve de glacís de acumulación, de relieve ligeramente quebrado con pendientes entre el 7 y 12 %. Presentan moderada susceptibilidad a la pérdida de suelo. Los suelos se han originado a partir de cenizas volcánicas; se caracterizan por texturas medias; bien drenados, profundos. Fertilidad química alta.</t>
  </si>
  <si>
    <t>Qc2-67</t>
  </si>
  <si>
    <t>Tierras de clima templado húmedo, localizadas en el paisaje de altiplanicie, en el tipo de relieve de mesas, de relieve ligeramente quebrado con pendientes entre el 7 y 12 %. Presentan erosión moderada. Los suelos se han originado a partir de tobas; se caracterizan por texturas medias; bien drenados, moderadamente profundos. Fertilidad química media.</t>
  </si>
  <si>
    <t>Meneses de Urtado, Saladito</t>
  </si>
  <si>
    <t>Qc2s1-67</t>
  </si>
  <si>
    <t>Tierras de clima templado húmedo, localizadas en el paisaje de altiplanicie, en el tipo de relieve de mesas, de relieve ligeramente quebrado con pendientes entre el 7 y 12 %. Presentan erosión y susceptibilidad a la pérdida de suelo moderada. Los suelos se han originado a partir de tobas; se caracterizan por texturas medias; bien drenados, moderadamente profundos. Fertilidad química media.</t>
  </si>
  <si>
    <t>Buesaco, Meneses de Urtado, Ortega, Saladito</t>
  </si>
  <si>
    <t>Ld-67</t>
  </si>
  <si>
    <t>Tierras de clima frío húmedo, localizadas en el paisaje de altiplanicie, en el tipo de relieve lomas, de relieve moderadamente quebrado con pendientes entre el 12 y 25 %. Los suelos se han originado a partir de rocas ígneas; se caracterizan por texturas medias; bien drenados, profundos. Fertilidad química media.</t>
  </si>
  <si>
    <t>Buesaco, Coapitas, La Sacha, Meneses De Urtado, Monsrrate, Papajoy, San Miguel Bajo, Sin Definir</t>
  </si>
  <si>
    <t>Lc-61</t>
  </si>
  <si>
    <t>Tierras de clima frío húmedo, localizadas en el paisaje de montaña, en el tipo de relieve de coladas de lava, de relieve ligeramente quebrado con pendientes entre el 7 y 12 %. Los suelos se han originado a partir de cenizas volcánicas; se caracterizan por texturas muy profundos; bien drenados, profundos. Fertilidad química baja.</t>
  </si>
  <si>
    <t>Meneses de Urtado, Morasurco, Sin Definir</t>
  </si>
  <si>
    <t>Ld-61</t>
  </si>
  <si>
    <t>Tierras de clima frío húmedo, localizadas en el paisaje de montaña, en el tipo de relieve de crestas, de relieve fuertemente quebrado con pendientes entre el 25 y 50 %. Los suelos se han originado a partir de cenizas volcánicas; se caracterizan por texturas moderadamente gruesas; bien drenados, profundos. Fertilidad química baja.</t>
  </si>
  <si>
    <t>La Esperanza, Platoyaco, Sin Nombre, Vergel del Fatima o Rundayaco</t>
  </si>
  <si>
    <t>Lds1-61</t>
  </si>
  <si>
    <t>Tierras de clima frío húmedo, localizadas en el paisaje de altiplanicie, en el tipo de relieve de lomas, de relieve moderadamente quebrado con pendientes entre el 12 y 25 %. Los suelos se han originado a partir de rocas ígneas; se caracterizan por texturas medias; bien drenados, profundos. Fertilidad química media.</t>
  </si>
  <si>
    <t>Buesaco, Meneses de Urtado, Papajoy</t>
  </si>
  <si>
    <t>Ld2s1-61</t>
  </si>
  <si>
    <t>Tierras de clima frío húmedo, localizadas en el paisaje de altiplanicie, en el tipo de relieve de lomas, de relieve moderadamente quebrado con pendientes entre el 12 y 25 %. Presentan erosión y susceptibilidad a la pérdida de suelo moderada. Los suelos se han originado a partir de rocas ígneas; se caracterizan por texturas medias; bien drenados, profundos. Fertilidad química media.</t>
  </si>
  <si>
    <t>Coapitas, Las Cochas, Meneses de Urtado</t>
  </si>
  <si>
    <t>Hd-61</t>
  </si>
  <si>
    <t>Tierras de clima muy frío húmedo, localizadas en el paisaje de montaña, en el tipo de relieve de crestas, de relieve moderadamente quebrado con pendientes entre el 12 y 25 %. Los suelos se han originado a partir de cenizas volcánicas; se caracterizan por texturas moderadamente gruesas; bien drenados, profundos. Fertilidad química baja.</t>
  </si>
  <si>
    <t>Platoyaco, Sin Nombre</t>
  </si>
  <si>
    <t>Qe-55</t>
  </si>
  <si>
    <t>Tierras de clima templado húmedo, localizadas en el paisaje de montaña, en el tipo de relieve de lomas, de relieve fuertemente quebrado con pendientes entre el 25 y 50 %. Los suelos se han originado a partir de diabasas, esquistos y basaltos; se caracterizan por texturas medianamente finas; bien drenados, moderadamente profundos. Fertilidad química media.</t>
  </si>
  <si>
    <t>Buesaco, Juanambu, La Curia</t>
  </si>
  <si>
    <t>Qc2s2-55</t>
  </si>
  <si>
    <t>Tierras de clima templado húmedo, localizadas en el paisaje de altiplanicie, en el tipo de relieve de mesas, de relieve ligeramente quebrado con pendientes entre el 7 y 12 %. Presentan erosión moderada y susceptibilidad a la pérdida de suelo fuerte. Los suelos se han originado a partir de tobas; se caracterizan por texturas medias; bien drenados, moderadamente profundos. Fertilidad química media.</t>
  </si>
  <si>
    <t>Las Cochas, Llanos, Meneses de Urtado, Ortega</t>
  </si>
  <si>
    <t>Lc-55</t>
  </si>
  <si>
    <t>Tierras de clima frío húmedo, localizadas en el paisaje de montaña, en el tipo de relieve coladas de lava, de relieve ligeramente quebrado con pendientes entre el 7 y 12 %. Los suelos se han originado a partir de cenizas volcánicas; se caracterizan por texturas moderadamente gruesas; bien drenados, muy profundos. Fertilidad química baja.</t>
  </si>
  <si>
    <t>Vergel del Fátima o Rundayaco</t>
  </si>
  <si>
    <t>Le-55</t>
  </si>
  <si>
    <t>La Esperanza, Sin Nombre, Vergel del Fátima o Rundayaco</t>
  </si>
  <si>
    <t>Hc-55</t>
  </si>
  <si>
    <t>Tierras de clima muy frío húmedo, localizadas en el paisaje de montaña, en el tipo de relieve de coladas de lava, de relieve ligeramente quebrado con pendientes entre el 7 y 12 %. Los suelos se han originado a partir de cenizas volcánicas; se caracterizan por texturas moderadamente gruesas; bien drenados, muy profundos. Fertilidad química baja.</t>
  </si>
  <si>
    <t>Platoyaco, Sin Definir, Vergel del Fátima o Rundayaco</t>
  </si>
  <si>
    <t>Qes1-49</t>
  </si>
  <si>
    <t>Tierras de clima templado húmedo, localizadas en el paisaje de montaña, en el tipo de relieve de lomas, de relieve fuertemente quebrado con pendientes entre el 25 y 50 %. Presentan susceptibilidad a la pérdida de suelo moderada. Los suelos se han originado a partir de diabasas, esquistos y basaltos; se caracterizan por texturas medianamente finas; bien drenados, moderadamente profundos. Fertilidad química media.</t>
  </si>
  <si>
    <t>Buesaco, Guadalupe, Juanambu, Versalles</t>
  </si>
  <si>
    <t>Le-49</t>
  </si>
  <si>
    <t>Tierras de clima frío húmedo, localizadas en el paisaje de montaña, en el tipo de relieve crestas, de relieve fuertemente quebrado con pendientes entre el 25 y 50 %. Los suelos se han originado a partir de cenizas volcánicas; se caracterizan por texturas moderadamente gruesas; bien drenados, profundos. Fertilidad química baja.</t>
  </si>
  <si>
    <t>Alto San Pedro, La Esperanza, San José de Takangayaco, Sin Nombre, Vergel del Fátima o Rundayaco</t>
  </si>
  <si>
    <t>HbL-49</t>
  </si>
  <si>
    <t>Tierras de clima muy frío húmedo, localizadas en el paisaje de montaña, en el tipo de relieve de lomas y colinas, de relieve ligeramente ondulada con pendientes entre el 3 y 7 %. Los suelos se han originado a partir de depósitos discontinuos de ceniza volcánica sobre rocas mixtas; se caracterizan por texturas medianamente finas; bien drenados, profundos, afectados por alta saturación de aluminio (&gt; 60 %). Fertilidad química media.</t>
  </si>
  <si>
    <t>La Sacha</t>
  </si>
  <si>
    <t>Qe2s1-44</t>
  </si>
  <si>
    <t>Tierras de clima templado húmedo, localizadas en el paisaje de montaña, en el tipo de relieve lomas, de relieve fuertemente quebrado con pendientes entre el 25 y 50 %. Presentan erosión y susceptibilidad a la pérdida de suelo moderada. Los suelos se han originado a partir de rocas metamórficas y sedimentarias; se caracterizan por texturas medias; bien drenados, moderadamente profundos. Fertilidad química alta.</t>
  </si>
  <si>
    <t>Bodegas</t>
  </si>
  <si>
    <t>HcL-44</t>
  </si>
  <si>
    <t>Tierras de clima muy frío húmedo, localizadas en el paisaje de montaña, en el tipo de relieve de lomas y colinas, de relieve ligeramente quebrado con pendientes entre el 7 y 12 %. Los suelos se han originado a partir de depósitos discontinuos de ceniza volcánica sobre rocas mixtas; se caracterizan por texturas medianamente finas; bien drenados, profundos, afectados por alta saturación de aluminio (&gt; 60 %). Fertilidad química media.</t>
  </si>
  <si>
    <t>Hd-44</t>
  </si>
  <si>
    <t>Tierras de clima muy frío húmedo, localizadas en el paisaje de montaña, en el tipo de relieve de coladas de lava, de relieve moderadamente quebrado con pendientes entre el 12 y 25 %. Los suelos se han originado a partir de ceniza volcánica; se caracterizan por texturas moderadamente gruesas; bien drenados, muy profundos. Fertilidad química baja.</t>
  </si>
  <si>
    <t>Cabrera, San Isidro</t>
  </si>
  <si>
    <t>Qe2s2-38</t>
  </si>
  <si>
    <t>Tierras de clima templado húmedo, localizadas en el paisaje de montaña, en el tipo de relieve de lomas, de relieve fuertemente quebrado con pendientes entre el 25 y 50 %. Presentan erosión moderada y fuerte susceptibilidad a la perdida de suelo. Los suelos se han originado a partir de rocas metamórficas y sedimentarias; se caracterizan por texturas medias; bien drenados, moderadamente profundos. Fertilidad química alta.</t>
  </si>
  <si>
    <t>Bodegas, La Gusca, Llanos</t>
  </si>
  <si>
    <t>Qf-38</t>
  </si>
  <si>
    <t>Tierras de clima templado húmedo, localizadas en el paisaje de montaña, en el tipo de relieve de filas y vigas, de relieve moderadamente escarpado con pendientes entre el 50 y 75 %. Los suelos se han originado a partir de diabasas, esquistos y basaltos; se caracterizan por texturas medianamente finas; bien drenados, moderadamente profundos. Fertilidad química alta.</t>
  </si>
  <si>
    <t>LdL-38</t>
  </si>
  <si>
    <t>Tierras de clima frío húmedo, localizadas en el paisaje de montaña, en el tipo de relieve lomas, de relieve moderadamente quebrado con pendientes entre el 12 y 25 %. Los suelos se han originado a partir de cenizas volcánicas; se caracterizan por texturas moderadamente gruesas; bien drenados, profundos, afectados por alta saturación de aluminio (&gt; 60 %). Fertilidad química baja.</t>
  </si>
  <si>
    <t>La Moravia, Meneses De Urtado, Monsrrate, San Isidro, San Miguel Bajo, Sin Definir</t>
  </si>
  <si>
    <t>LeL-38</t>
  </si>
  <si>
    <t>Tierras de clima frío húmedo, localizadas en el paisaje de montaña, en el tipo de relieve filas y vigas, de relieve fuertemente quebrado con pendientes entre el 25 y 50 %. Los suelos se han originado a partir de limolitas y grauwavas; se caracterizan por texturas finas; bien drenados, moderadamente profundos, afectados por alta saturación de aluminio (&gt; 60 %). Fertilidad química baja.</t>
  </si>
  <si>
    <t>Coapitas, Meneses de Urtado</t>
  </si>
  <si>
    <t>LeLs1-38</t>
  </si>
  <si>
    <t>Tierras de clima frío húmedo, localizadas en el paisaje de montaña, en el tipo de relieve filas y vigas, de relieve moderadamente quebrado con pendientes entre el 25 y 50 %. Presentan moderada susceptibilidad a la pérdida de suelo. Los suelos se han originado a partir de limolitas y grauwavas; se caracterizan por texturas finas; bien drenados, moderadamente profundos, afectados por alta saturación de aluminio (&gt; 60 %). Fertilidad química baja.</t>
  </si>
  <si>
    <t>Lf2s1-38</t>
  </si>
  <si>
    <t>Tierras de clima frío húmedo, localizadas en el paisaje de altiplanicie, en el tipo de relieve de cañones y cañadas, de relieve moderadamente escarpado con pendientes entre el 50 y 75 %. Presentan erosión y susceptibilidad a la pérdida de suelo moderada. Los suelos se caracterizan por texturas medianamente finas; bien drenados, moderadamente profundos. Fertilidad química alta.</t>
  </si>
  <si>
    <t>Buesaco, Coapitas, Meneses de Urtado, Papajoy</t>
  </si>
  <si>
    <t>HaE-38</t>
  </si>
  <si>
    <t>Tierras de clima muy frío húmedo, localizadas en el paisaje de montaña, en el tipo de relieve de campo de artesas, de relieve ligeramente plano con pendientes entre el 1 y 3 %. Presentan encharcamientos. Los suelos se han originado a partir de depósitos orgánicos y cenizas volcánicas; se caracterizan por texturas orgánicas; muy pobremente drenados, muy superficiales. Fertilidad química baja.</t>
  </si>
  <si>
    <t>La Sacha, Mina</t>
  </si>
  <si>
    <t>He-38</t>
  </si>
  <si>
    <t>Tierras de clima muy frío húmedo, localizadas en el paisaje de montaña, en el tipo de relieve de coladas de lava, de relieve fuertemente quebrado con pendientes entre el 25 y 50 %. Los suelos se caracterizan por texturas moderadamente gruesas; bien drenados, muy profundos. Fertilidad química baja.</t>
  </si>
  <si>
    <t>La Sacha, Vergel del Fátima o Rundayaco</t>
  </si>
  <si>
    <t>HeL-38</t>
  </si>
  <si>
    <t>Tierras de clima muy frío húmedo, localizadas en el paisaje de montaña, en el tipo de relieve de cumbres andinas, de relieve fuertemente quebrado con pendientes entre el 25 y 50 %. Los suelos se han originado a partir de cenizas volcánicas; se caracterizan por texturas moderadamente gruesas; bien drenados, profundos, afectados por alta saturación de aluminio (&gt; 60 %). Fertilidad química baja.</t>
  </si>
  <si>
    <t>El Encano, Platoyaco, Vergel del Fátima o Rundayaco</t>
  </si>
  <si>
    <t>Qfs1-30</t>
  </si>
  <si>
    <t>Tierras de clima templado húmedo, localizadas en el paisaje de montaña, en el tipo de relieve de filas y vigas, de relieve moderadamente escarpado con pendientes entre el 50 y 75 %. Presentan susceptibilidad a la pérdida de suelo moderada. Los suelos se han originado a partir de diabasas, esquistos y basaltos; se caracterizan por texturas medianamente finas; bien drenados, moderadamente profundos. Fertilidad química alta.</t>
  </si>
  <si>
    <t>Las Cochas, Meneses de Urtado, Ortega</t>
  </si>
  <si>
    <t>Qf2s1-30</t>
  </si>
  <si>
    <t>Tierras de clima templado húmedo, localizadas en los paisajes de altiplanicie y montaña, en el tipo de relieve de cañones, filas y vigas, de relieve moderadamente escarpado con pendientes entre el 50 y 75 %. Presentan erosión y susceptibilidad a la pérdida de suelo moderada. Los suelos se han originado a partir de tobas, cenizas volcánicas y rocas metamórficas; se caracterizan por texturas medianamente finas y finas; bien drenados, moderadamente profundos. Fertilidad química alta y media.</t>
  </si>
  <si>
    <t>Bodegas, La Gusca, Meneses de Urtado, Llanos, Ortega</t>
  </si>
  <si>
    <t>Qg2s1-30</t>
  </si>
  <si>
    <t>Tierras de clima templado húmedo, localizadas en los paisajes de altiplanicie y montaña, en el tipo de relieves cañones, filas y vigas, de relieve fuertemente escarpado con pendientes mayores del 75 %. Presentan erosión y susceptibilidad a la pérdida de suelo moderada. Los suelos se han originado a partir de tobas, cenizas volcánicas, diabasas, esquistos y basaltos; se caracterizan por texturas medianamente finas; bien drenados, moderadamente profundos. Fertilidad química media y alta.</t>
  </si>
  <si>
    <t xml:space="preserve">Buesaco, El Olivo, Guadalupe, Hegirones, La Cañada. La Gusca, Juanambu, La Curia, Las Cochas, Los Alpes, Llanos, Meneses de Urtado, Merlo, Ortega, Papajoy, Pasizara, Pitalito, Saladito, San Felipe, Bajo, San Martin, San Pablo, Sin Definir, Versalles, (En Blanco) </t>
  </si>
  <si>
    <t>LeL-30</t>
  </si>
  <si>
    <t>Tierras de clima frío húmedo, localizadas en el paisaje de montaña, en el tipo de relieve de lomas, de relieve fuertemente quebrado con pendientes entre el 25 y 50 %. Los suelos se han originado a partir de cenizas volcánicas; se caracterizan por texturas moderadamente gruesas; bien drenados, profundos, afectados por alta saturación de aluminio (&gt; 60 %). Fertilidad química baja.</t>
  </si>
  <si>
    <t>Sin Definir</t>
  </si>
  <si>
    <t>Lf-30</t>
  </si>
  <si>
    <t>Tierras de clima frío húmedo, localizadas en el paisaje de montaña, en el tipo de relieve de coladas de lava, filas y vigas, de relieve moderadamente escarpado con pendientes entre el 50 y 75 %. Los suelos se han originado a partir de cenizas volcánicas, diabasas, esquistos y basaltos; se caracterizan por texturas moderadamente gruesas y medianamente finas; bien drenados, muy profundos y moderadamente profundos. Fertilidad química alta y baja.</t>
  </si>
  <si>
    <t>Buesaco, Chávez, Coapitas, De Lunas, Granadillo De Chávez, La Palma, La Sacha, Laguneta, Las Cochas, Las Rocas, Meneses De Urtado, Mina, Monsrrate, Portachuelo, Represa, Saladito, San Isidro, San Miguel Bajo, Santa Clara, Santafé, Sin Definir, Sinaí, Tambillo, Vergel Del Fátima O Rundayaco</t>
  </si>
  <si>
    <t>Lfs1-30</t>
  </si>
  <si>
    <t>Tierras de clima frío húmedo, localizadas en el paisaje de montaña, en el tipo de relieve de coladas de lava, filas y vigas, de relieve moderadamente escarpado con pendientes entre el 50 y 75 %. Presentan susceptibilidad a la pérdida de suelo moderada. Los suelos se han originado a partir de cenizas volcánicas, diabasas, esquistos y basaltos; se caracterizan por texturas moderadamente gruesas y medianamente finas; bien drenados, muy profundos y moderadamente profundos. Fertilidad química alta y baja.</t>
  </si>
  <si>
    <t>Buesaco, Chávez, Granadillo De Chávez. Ignacio, La Palma, La Sacha, Laguneta, Meneses de Urtado, Mina, Monsrrate, San Isidro, San Miguel Bajo, Santa Clara, Santafé, Sin Definir, Sinaí, Tambillo</t>
  </si>
  <si>
    <t>Lg2s1-30</t>
  </si>
  <si>
    <t>Tierras de clima frío húmedo, localizadas en el paisaje de montaña y altiplanicie, en el tipo de relieve de filas, vigas y cañones, de relieve fuertemente escarpado con pendientes mayores al 75 %. Presentan erosión y susceptibilidad a la pérdida de suelo moderada. Los suelos se han originado a partir de diabasas, esquistos, basaltos, tobas, lapilli, aglomerados, cenizas volcánicas y rocas metamórficas; se caracterizan por texturas medias, medianamente finas y finas; bien drenados, profundos y moderadamente profundos. Fertilidad química alta y media.</t>
  </si>
  <si>
    <t>Bodegas, Buesaco, Coapitas, Guadalupe, Juanambu, La Curia, La Moravia, Las Cochas, Meneses De Urtado, Ortega, Papajoy, Resguardo Indígena De Aponte, San Isidro, San Martin, San Miguel, Santa Clara, Santafé, Sin Definir, (En Blanco)</t>
  </si>
  <si>
    <t>HeL-30</t>
  </si>
  <si>
    <t>Tierras de clima muy frío húmedo, localizadas en el paisaje de montaña, en el tipo de relieve de campos morrénicos, de relieve fuertemente quebrado con pendientes entre el 25 y 50 %. Los suelos se han originado a partir de cenizas volcánicas; se caracterizan por texturas medias; bien drenados, muy superficiales, afectados por alta saturación de aluminio (&gt; 60 %). Fertilidad química baja.</t>
  </si>
  <si>
    <t>El Encano, La Laguna, La Sacha, Vergel del Fátima o Rundayaco</t>
  </si>
  <si>
    <t>Hf-30</t>
  </si>
  <si>
    <t>Tierras de clima muy frío húmedo, localizadas en el paisaje de montaña, en el tipo de relieve de coladas de lava, de relieve moderadamente escarpado con pendientes entre el 50 y 75 %. Los suelos se han originado a partir de cenizas volcánicas; se caracterizan por texturas moderadamente gruesas; bien drenados, muy profundos. Fertilidad química baja.</t>
  </si>
  <si>
    <t>Buesaco, Buesaquillo, Chávez, De Lunas, La Sacha, Laguneta, Las Rocas, Mina, Monsrrate, Represa, San Isidro, San Miguel Bajo, Santa Clara, Sin Definir, Vergel del Fátima o Rundayaco</t>
  </si>
  <si>
    <t>Hfs1-30</t>
  </si>
  <si>
    <t>Tierras de clima muy frío húmedo, localizadas en el paisaje de montaña, en el tipo de relieve coladas de lava, de relieve moderadamente escarpado con pendientes entre el 50 y 75 %. Presentan susceptibilidad a la pérdida de suelo moderada. Los suelos se han originado a partir de cenizas volcánicas; se caracterizan por texturas moderadamente gruesas; bien drenados, muy profundos. Fertilidad química baja.</t>
  </si>
  <si>
    <t>San Isidro</t>
  </si>
  <si>
    <t>Hg2s1-30</t>
  </si>
  <si>
    <t>Tierras de clima muy frío húmedo, localizadas en el paisaje de altiplanicie, en el tipo de relieve de cañones, de relieve fuertemente escarpado con pendientes superiores al 75 %. Presenta erosión y susceptibilidad a la pérdida de suelo moderada. Los suelos se han originado a partir de tobas, lapilli y aglomerado; se caracterizan por texturas medias; bien drenados, profundos. Fertilidad química alta.</t>
  </si>
  <si>
    <t>San Isidro, Sin Definir</t>
  </si>
  <si>
    <t>AeL-30</t>
  </si>
  <si>
    <t>Tierras de clima extremadamente frío, húmedo, localizadas en el paisaje de montaña, en el tipo de relieve de campos morrénicos, de relieve fuertemente quebrado con pendientes entre el 25 y 50 %. Los suelos se han originado a partir de cenizas volcánicas; se caracterizan por texturas medias; bien drenados, muy superficiales, afectados por alta saturación de aluminio (&gt; 60 %). Fertilidad química baja.</t>
  </si>
  <si>
    <t>Qf2s2-23</t>
  </si>
  <si>
    <t>Tierras de clima templado húmedo, localizadas en el paisaje de montaña, en el tipo de relieve de filas y vigas, de relieve moderadamente escarpado con pendientes entre el 50 y 75 %. Presentan erosión moderada y susceptibilidad a la pérdida de suelo fuerte. Los suelos se han originado a partir de rocas metamórficas; se caracterizan por texturas finas; bien drenados, moderadamente profundos. Fertilidad química alta.</t>
  </si>
  <si>
    <t>Bodegas, La Gusca</t>
  </si>
  <si>
    <t>QfLs1-23</t>
  </si>
  <si>
    <t>Tierras de clima templado húmedo, localizadas en el paisaje de montaña, en el tipo de relieve de filas y vigas, de relieve moderadamente escarpado con pendientes entre el 50 y 75 %. Presentan susceptibilidad a la pérdida de suelo moderada. Los suelos se han originado a partir de limolitas y grauwavas; se caracterizan por texturas medias, finas; bien drenados, moderadamente profundos, afectados por alta saturación de aluminio (&gt; 60 %). Fertilidad química baja.</t>
  </si>
  <si>
    <t>Buesaco, Guadalupe, Meneses de Urtado, Versalles</t>
  </si>
  <si>
    <t>Qg2s1-23</t>
  </si>
  <si>
    <t>Tierras de clima templado húmedo, localizadas en el paisaje de montaña, en el tipo de relieve de filas y vigas, de relieve fuertemente escarpado con pendientes mayores al 75 %. Presentan erosión y susceptibilidad a la pérdida de suelo moderada. Los suelos se han originado a partir de rocas metamórficas; se caracterizan por texturas finas; bien drenados, moderadamente profundos. Fertilidad química alta.</t>
  </si>
  <si>
    <t>Belén, Bodegas, Buesaco, Cimarrones, El Empate, Hegirones, Juanambu, La Curia, La Gusca, Llanos, Meneses De Urtado, Ortega, San Martin, San Pablo, Versalles, Viña</t>
  </si>
  <si>
    <t>Qg2s2-23</t>
  </si>
  <si>
    <t>Tierras de clima templado húmedo, localizadas en los paisajes de altiplanicie y montaña, en el tipo de relieve de cañones, filas y vigas, de relieve fuertemente escarpado con pendientes mayores al 75 %. Presentan erosión moderada y fuerte susceptibilidad a la pérdida de suelo. Los suelos se han originado a partir de tobas, cenizas volcánicas, diabasas, esquistos, basaltos y rocas metamórficas; se caracterizan por texturas medianamente finas y finas; bien drenados, moderadamente profundos. Fertilidad química alta y media.</t>
  </si>
  <si>
    <t>Buesaco, El Olivo, Hegirones, La Curia, Llano Largo, Llanos, Meneses de Urtado, Marcella, Ortega, Pitalito Bajo, San Miguel, Sin Definir</t>
  </si>
  <si>
    <t>LaiEL-23</t>
  </si>
  <si>
    <t>Tierras de clima frío húmedo, localizadas en el paisaje de planicie aluvial, en el tipo de relieve de plano de inundación, de relieve ligeramente plano con pendientes entre el 1 y 3 %. Presentan inundaciones muy largas y encharcamientos. Los suelos se han originado a partir de aluviones heterogéneos; se caracterizan por texturas medias; muy pobremente drenados, muy superficiales, afectados por alta saturación de aluminio (&gt; 60 %). Fertilidad química media.</t>
  </si>
  <si>
    <t>La Moravia, La Tebaida, Meneses de Urtado, Sin Definir</t>
  </si>
  <si>
    <t>Lf-23</t>
  </si>
  <si>
    <t>Tierras de clima frío húmedo, localizadas en el paisaje de montaña, en el tipo de relieve de coladas de lava, de relieve moderadamente escarpado con pendientes entre el 50 y 75 %. Los suelos se han originado a partir de material volcánico; se caracterizan por texturas moderadamente gruesas; bien drenados, muy profundos. Fertilidad química baja.</t>
  </si>
  <si>
    <t>Las Rocas, Mina</t>
  </si>
  <si>
    <t>LfL-23</t>
  </si>
  <si>
    <t>Tierras de clima frío húmedo, localizadas en el paisaje de montaña, en el tipo de relieve de filas y vigas, de relieve moderadamente escarpado con pendientes entre el 50 y 75 %. Los suelos se han originado a partir de limolitas y grauwavas; se caracterizan por texturas finas; bien drenados, moderadamente profundos, afectados por alta saturación de aluminio (&gt; 60 %). Fertilidad química baja.</t>
  </si>
  <si>
    <t>Alto San Pedro, Bodegas, Buesaco, Coapitas, El Convento, Granadillo De Chávez, Ignacio, Juanoy Alto, La Moravia, Las Cochas, Meneses De Urtado, Papajoy, Portachuelo, Sin Nombre, Tambillo, Vergel del Fátima o Rundayaco</t>
  </si>
  <si>
    <t>LfLs1-23</t>
  </si>
  <si>
    <t>Tierras de clima frío húmedo, localizadas en el paisaje de montaña, en el tipo de relieve de filas y vigas, de relieve moderadamente escarpado con pendientes entre el 50 y 75 %. Presenta moderada susceptibilidad a la pérdida de suelo. Los suelos se han originado a partir de limolitas y grauwavas; se caracterizan por texturas finas; bien drenados, moderadamente profundos, afectados por alta saturación de aluminio (&gt; 60 %). Fertilidad química baja.</t>
  </si>
  <si>
    <t>Buesaco, Granadillo De Chávez, Guadalupe, Ignacio Juanambu, Las Cochas, Meneses De Urtado, Papajoy, Sin Definir, Versalles</t>
  </si>
  <si>
    <t>Lg-23</t>
  </si>
  <si>
    <t>Tierras de clima frío húmedo, localizadas en el paisaje de montaña, en el tipo de relieve de coladas de lava, de relieve fuertemente escarpado con pendientes mayores al 75 %. Los suelos se han originado a partir de cenizas volcánicas; se caracterizan por texturas moderadamente gruesas; bien drenados, muy profundos. Fertilidad química baja.</t>
  </si>
  <si>
    <t>Buesaco, La Sacha, Monserrate, Sin Definir, Sinaí, Tambillo, Vergel del Fátima o Rundayaco</t>
  </si>
  <si>
    <t>Lg2s2-23</t>
  </si>
  <si>
    <t>Tierras de clima frío húmedo, localizadas en el paisaje de montaña, en el tipo de relieve de filas y vigas, de relieve fuertemente escarpado con pendientes mayores al 75 %. Presentan erosión moderada y susceptibilidad a la pérdida de suelo fuerte. Los suelos se han originado a partir de diabasas, esquistos y basaltos; se caracterizan por texturas medianamente finas; bien drenados, moderadamente profundos. Fertilidad química alta.</t>
  </si>
  <si>
    <t>Buesaco, Juanambu, Marcella, San Miguel, Santa Clara, Santafé, Sin Definir</t>
  </si>
  <si>
    <t>LgL-23</t>
  </si>
  <si>
    <t>Tierras de clima frío húmedo, localizadas en el paisaje de montaña, en el tipo de relieve de filas y vigas, de relieve fuertemente escarpado con pendientes mayores al 75 %. Los suelos se han originado a partir de limolitas y grauwavas; se caracterizan por texturas finas; bien drenados, moderadamente profundos, afectados por alta saturación de aluminio (&gt; 60 %). Fertilidad química baja.</t>
  </si>
  <si>
    <t>La Palma, San Miguel, Santa Clara, Santafé</t>
  </si>
  <si>
    <t>LgLs1-23</t>
  </si>
  <si>
    <t>Tierras de clima frío húmedo, localizadas en el paisaje de montaña, en el tipo de relieve de filas y vigas, de relieve fuertemente escarpado con pendientes mayores al 75 %. Presenta susceptibilidad a la pérdida de suelo moderada. Los suelos se han originado a partir de limolitas y grauwavas; se caracterizan por texturas finas; bien drenados, moderadamente profundos, afectados por alta saturación de aluminio (&gt; 60 %). Fertilidad química baja.</t>
  </si>
  <si>
    <t>La Palma, Resguardo Indígena De Aponte, San Miguel, Santafé, Sinaí</t>
  </si>
  <si>
    <t>Lgs1-23</t>
  </si>
  <si>
    <t>Tierras de clima frío húmedo, localizadas en el paisaje de montaña, en el tipo de relieve de coladas de lava, de relieve fuertemente escarpado con pendientes superiores al 75 %. Presentan moderada susceptibilidad a la pérdida de suelo. Los suelos se han originado a partir de cenizas volcánicas; se caracterizan por texturas moderadamente gruesas; bien drenados, muy profundos. Fertilidad química baja.</t>
  </si>
  <si>
    <t>Buesaco, Sin Definir</t>
  </si>
  <si>
    <t>Hf-23</t>
  </si>
  <si>
    <t>Tierras de clima muy frío húmedo, localizadas en el paisaje de montaña, en el tipo de relieve de coladas de lava, de relieve moderadamente escarpado con pendientes entre el 50 y 75 %. Los suelos se han originado a partir de material volcánico; se caracterizan por texturas moderadamente gruesas; bien drenados, muy profundos. Fertilidad química baja.</t>
  </si>
  <si>
    <t>Buesaco, Cabrera, De Lunas, Granadillo De Chávez, La Laguna, La Sacha, Laguneta, Las Rocas, Mina, San Isidro, San Miguel Bajo, Vergel del Fátima o Rundayaco</t>
  </si>
  <si>
    <t>HfL-23</t>
  </si>
  <si>
    <t>Tierras de clima muy frío húmedo, localizadas en el paisaje de montaña, en el tipo de relieve de filas y vigas, de relieve moderadamente escarpado con pendientes entre el 50 y 75 %. Los suelos se han originado a partir de limolitas y grauwavas; se caracterizan por texturas finas; bien drenados, moderadamente profundos, afectados por alta saturación de aluminio (&gt; 60 %). Fertilidad química baja.</t>
  </si>
  <si>
    <t>Alto San Pedro, Las Rocas, Platoyaco, Sin Nombre, Vergel del Fátima o Rundayaco</t>
  </si>
  <si>
    <t>Hfs1-23</t>
  </si>
  <si>
    <t>Buesaco, La Sacha, Monserrate, San Isidro</t>
  </si>
  <si>
    <t>Hg-23</t>
  </si>
  <si>
    <t>Tierras de clima muy frío húmedo, localizadas en el paisaje de montaña, en el tipo de relieve de coladas de lava, de relieve fuertemente escarpado con pendientes mayores al 75 %. Los suelos se han originado a partir de cenizas volcánicas; se caracterizan por texturas moderadamente gruesas; bien drenados, muy profundos. Fertilidad química baja.</t>
  </si>
  <si>
    <t>La Sacha, San Isidro, Sin Definir</t>
  </si>
  <si>
    <t>Hgs1-23</t>
  </si>
  <si>
    <t>Tierras de clima muy frío húmedo, localizadas en el paisaje de montaña, en el tipo de relieve de coladas de lava, de relieve fuertemente escarpado con pendientes superiores al 75 %. Presentan moderada susceptibilidad a la pérdida de suelo. Los suelos se han originado a partir de cenizas volcánicas; se caracterizan por texturas moderadamente gruesas; bien drenados, muy profundos. Fertilidad química baja.</t>
  </si>
  <si>
    <t>LaiEL-17</t>
  </si>
  <si>
    <t>La Tebaida, Meneses de Urtado</t>
  </si>
  <si>
    <t>HfL-17</t>
  </si>
  <si>
    <t>Tierras de clima muy frío húmedo, localizadas en el paisaje de montaña, en el tipo de relieve de filas y vigas, de relieve moderadamente escarpado con pendientes entre el 50 y 75 %. Los suelos se han originado a partir de granodioritas y cenizas volcánicas; se caracterizan por texturas moderadamente gruesas; bien drenados, profundos, afectados por alta saturación de aluminio (&gt; 60 %). Fertilidad química media.</t>
  </si>
  <si>
    <t>Alto San Pedro, Vergel del Fátima o Rundayaco</t>
  </si>
  <si>
    <t>Alternativa productiva</t>
  </si>
  <si>
    <t>Línea productiva</t>
  </si>
  <si>
    <t>Bovinos</t>
  </si>
  <si>
    <t>02Lb-80</t>
  </si>
  <si>
    <t>Cabecera municipal</t>
  </si>
  <si>
    <t>Cuyicultura</t>
  </si>
  <si>
    <t>Piscicultura trucha</t>
  </si>
  <si>
    <t>Centro poblado</t>
  </si>
  <si>
    <t>Porcicultura</t>
  </si>
  <si>
    <t>Agrícola</t>
  </si>
  <si>
    <t>04Qc2s1-67</t>
  </si>
  <si>
    <t>Cebolla larga</t>
  </si>
  <si>
    <t>Fresa</t>
  </si>
  <si>
    <t>Papa</t>
  </si>
  <si>
    <t>Arveja</t>
  </si>
  <si>
    <t>Granadilla</t>
  </si>
  <si>
    <t>Café</t>
  </si>
  <si>
    <t>Limón</t>
  </si>
  <si>
    <t>Maíz</t>
  </si>
  <si>
    <t>Fríjol arbustivo</t>
  </si>
  <si>
    <t>Tomate</t>
  </si>
  <si>
    <t>Unidad física</t>
  </si>
  <si>
    <t>Portafolio sistemas productivos</t>
  </si>
  <si>
    <t>Descripción</t>
  </si>
  <si>
    <t>Nivel de desarrollo tecnológico</t>
  </si>
  <si>
    <t>Transición tecnológica líneas pecuarias</t>
  </si>
  <si>
    <t>Sistema productivo A</t>
  </si>
  <si>
    <t>Nivel bajo tradicional</t>
  </si>
  <si>
    <t>Nivel medio bajo tradicional</t>
  </si>
  <si>
    <t>Sistema productivo B</t>
  </si>
  <si>
    <t>Sistema productivo C</t>
  </si>
  <si>
    <t>No categorizado</t>
  </si>
  <si>
    <t>Sistema productivo D</t>
  </si>
  <si>
    <t>Sistema productivo E</t>
  </si>
  <si>
    <t>Sistema productivo F</t>
  </si>
  <si>
    <t>Sistema productivo G</t>
  </si>
  <si>
    <t>Sistema productivo H</t>
  </si>
  <si>
    <t>02Lc-80</t>
  </si>
  <si>
    <t>02Lcs1-80</t>
  </si>
  <si>
    <t>04Qc2-67</t>
  </si>
  <si>
    <t>Café-maíz-fríjol</t>
  </si>
  <si>
    <t>Café: Nivel medio bajo tradicional
Maíz: Nivel medio bajo tradicional
Fríjol: Nivel medio bajo tradicional</t>
  </si>
  <si>
    <t>Café-maíz-arveja</t>
  </si>
  <si>
    <t>Café: Nivel medio bajo tradicional
Maíz: Nivel medio bajo tradicional
Arveja: Nivel bajo tradicional</t>
  </si>
  <si>
    <t>café-maíz-arveja</t>
  </si>
  <si>
    <t>04Ld-67</t>
  </si>
  <si>
    <t>05Lc-61</t>
  </si>
  <si>
    <t>05Ld-61</t>
  </si>
  <si>
    <t>05Lds1-61</t>
  </si>
  <si>
    <t>05Ld2s1-61</t>
  </si>
  <si>
    <t>05Hd-61</t>
  </si>
  <si>
    <t>no categorizado</t>
  </si>
  <si>
    <t>fresa</t>
  </si>
  <si>
    <t>06Qe-55</t>
  </si>
  <si>
    <t>06Qc2s2-55</t>
  </si>
  <si>
    <t>06Lc-55</t>
  </si>
  <si>
    <t>06Le-55</t>
  </si>
  <si>
    <t>06Hc-55</t>
  </si>
  <si>
    <t>07Qes1-49</t>
  </si>
  <si>
    <t>07Le-49</t>
  </si>
  <si>
    <t>07HbL-49</t>
  </si>
  <si>
    <t>08Qe2s1-44</t>
  </si>
  <si>
    <t>08HcL-44</t>
  </si>
  <si>
    <t>08Hd-44</t>
  </si>
  <si>
    <t>09Qe2s2-38</t>
  </si>
  <si>
    <t>Sistema productivo I</t>
  </si>
  <si>
    <t>09Qf-38</t>
  </si>
  <si>
    <t>09LdL-38</t>
  </si>
  <si>
    <t>09LeL-38</t>
  </si>
  <si>
    <t>09LeLs1-38</t>
  </si>
  <si>
    <t>09Lf2s1-38</t>
  </si>
  <si>
    <t>09HaE-38</t>
  </si>
  <si>
    <t>09He-38</t>
  </si>
  <si>
    <t>09HeL-38</t>
  </si>
  <si>
    <t>10Qfs1-30</t>
  </si>
  <si>
    <t>10Qf2s1-30</t>
  </si>
  <si>
    <t>10Qg2s1-30</t>
  </si>
  <si>
    <t>10LeL-30</t>
  </si>
  <si>
    <t>bovinos</t>
  </si>
  <si>
    <t>10Lf-30</t>
  </si>
  <si>
    <t>10Lfs1-30</t>
  </si>
  <si>
    <t>10Lg2s1-30</t>
  </si>
  <si>
    <t>10HeL-30</t>
  </si>
  <si>
    <t>10Hf-30</t>
  </si>
  <si>
    <t>10Hfs1-30</t>
  </si>
  <si>
    <t>10Hg2s1-30</t>
  </si>
  <si>
    <t>10AeL-30</t>
  </si>
  <si>
    <t>11Qf2s2-23</t>
  </si>
  <si>
    <t>11QfLs1-23</t>
  </si>
  <si>
    <t>café-maíz-fríjol</t>
  </si>
  <si>
    <t>11Qg2s1-23</t>
  </si>
  <si>
    <t>11Qg2s2-23</t>
  </si>
  <si>
    <t>11LaiEL-23</t>
  </si>
  <si>
    <t>11Lf-23</t>
  </si>
  <si>
    <t>11LfL-23</t>
  </si>
  <si>
    <t>11LfLs1-23</t>
  </si>
  <si>
    <t>11Lg-23</t>
  </si>
  <si>
    <t>11Lg2s2-23</t>
  </si>
  <si>
    <t>11LgL-23</t>
  </si>
  <si>
    <t>11LgLs1-23</t>
  </si>
  <si>
    <t>11Lgs1-23</t>
  </si>
  <si>
    <t>11Hf-23</t>
  </si>
  <si>
    <t>11HfL-23</t>
  </si>
  <si>
    <t>11Hfs1-23</t>
  </si>
  <si>
    <t>11Hg-23</t>
  </si>
  <si>
    <t>11Hgs1-23</t>
  </si>
  <si>
    <t>12LaiEL-17</t>
  </si>
  <si>
    <t>12HfL-17</t>
  </si>
  <si>
    <t>Unidad Física Homogénea</t>
  </si>
  <si>
    <t>Área mínima rentable - AMR (ha)</t>
  </si>
  <si>
    <t>Mínima</t>
  </si>
  <si>
    <t>Máxima</t>
  </si>
  <si>
    <t/>
  </si>
  <si>
    <t>Estándar - Economía del Cuidado (ha)</t>
  </si>
  <si>
    <t>Área (m2)</t>
  </si>
  <si>
    <t>Área (ha)</t>
  </si>
  <si>
    <t>Éstandar de vivienda rural</t>
  </si>
  <si>
    <r>
      <t>Estándar - Infraestructura (m</t>
    </r>
    <r>
      <rPr>
        <b/>
        <vertAlign val="superscript"/>
        <sz val="11"/>
        <color rgb="FFFFFFFF"/>
        <rFont val="Arial"/>
        <family val="2"/>
      </rPr>
      <t>2</t>
    </r>
    <r>
      <rPr>
        <b/>
        <sz val="11"/>
        <color rgb="FFFFFFFF"/>
        <rFont val="Arial"/>
        <family val="2"/>
      </rPr>
      <t>)</t>
    </r>
  </si>
  <si>
    <t>Estándar - Infraestructura (ha)</t>
  </si>
  <si>
    <t>Estándar - Estado de conservación de Ecosistemas (ha)</t>
  </si>
  <si>
    <t>Unidad física Homogénea</t>
  </si>
  <si>
    <t>Rango UAF (ha)</t>
  </si>
  <si>
    <t>Observación</t>
  </si>
  <si>
    <t>Ausencia de insumos para cálculo de factores espaciales</t>
  </si>
  <si>
    <t>Ausencia de valor potencial y/o aptitud</t>
  </si>
  <si>
    <t>Ausencia de modelaciones que cumplan en su integridad con los criterios contenidos en la metodología</t>
  </si>
  <si>
    <t xml:space="preserve">Área con exclusión </t>
  </si>
  <si>
    <t xml:space="preserve">Área total de aplicabilidad UAF </t>
  </si>
  <si>
    <t>Total área (ha)</t>
  </si>
  <si>
    <t>(ha)</t>
  </si>
  <si>
    <t>%</t>
  </si>
  <si>
    <t>Área adjudicable condicionada</t>
  </si>
  <si>
    <t>Área adjudicable NO condicionada</t>
  </si>
  <si>
    <t>03Qb-73</t>
  </si>
  <si>
    <t>06Qd-55</t>
  </si>
  <si>
    <t>11Lfs1-23</t>
  </si>
  <si>
    <t>11Qfs1-23</t>
  </si>
  <si>
    <t>13Qg2s3-6</t>
  </si>
  <si>
    <t>CA</t>
  </si>
  <si>
    <t>Código unidad física</t>
  </si>
  <si>
    <t>Mercado_Objetivo</t>
  </si>
  <si>
    <t xml:space="preserve">Observación </t>
  </si>
  <si>
    <t>Unidad física líder</t>
  </si>
  <si>
    <t>Pecuaria</t>
  </si>
  <si>
    <t>N/a</t>
  </si>
  <si>
    <t>Sin insumos para calcular factores espaciales</t>
  </si>
  <si>
    <t>Sin valor potencial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</si>
</sst>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15" x14ac:knownFonts="1">
    <font>
      <sz val="11"/>
      <color theme="1"/>
      <name val="Calibri"/>
      <family val="2"/>
      <scheme val="minor"/>
    </font>
    <font>
      <b/>
      <sz val="10"/>
      <color rgb="FFFFFFFF"/>
      <name val="Arial"/>
      <family val="2"/>
    </font>
    <font>
      <sz val="10"/>
      <color rgb="FF000000"/>
      <name val="Arial"/>
      <family val="2"/>
    </font>
    <font>
      <sz val="10"/>
      <color rgb="FFFFFFFF"/>
      <name val="Arial"/>
      <family val="2"/>
    </font>
    <font>
      <sz val="10"/>
      <color theme="1"/>
      <name val="Arial"/>
      <family val="2"/>
    </font>
    <font>
      <sz val="10"/>
      <color rgb="FFFF0000"/>
      <name val="Arial"/>
      <family val="2"/>
    </font>
    <font>
      <b/>
      <sz val="11"/>
      <color rgb="FFFFFFFF"/>
      <name val="Arial"/>
      <family val="2"/>
    </font>
    <font>
      <sz val="11"/>
      <color theme="1"/>
      <name val="Arial"/>
      <family val="2"/>
    </font>
    <font>
      <sz val="11"/>
      <color rgb="FF000000"/>
      <name val="Arial"/>
      <family val="2"/>
    </font>
    <font>
      <sz val="11"/>
      <color rgb="FFFFFFFF"/>
      <name val="Arial"/>
      <family val="2"/>
    </font>
    <font>
      <b/>
      <vertAlign val="superscript"/>
      <sz val="11"/>
      <color rgb="FFFFFFFF"/>
      <name val="Arial"/>
      <family val="2"/>
    </font>
    <font>
      <sz val="11"/>
      <color rgb="FF000000"/>
      <name val="Calibri"/>
      <family val="2"/>
      <charset val="1"/>
    </font>
    <font>
      <b/>
      <sz val="11"/>
      <color theme="0"/>
      <name val="Calibri"/>
      <family val="2"/>
      <scheme val="minor"/>
    </font>
    <font>
      <b/>
      <sz val="10"/>
      <color theme="0"/>
      <name val="Arial"/>
      <family val="2"/>
    </font>
    <font>
      <b/>
      <sz val="11"/>
      <color theme="0"/>
      <name val="Arial"/>
      <family val="2"/>
    </font>
  </fonts>
  <fills count="26">
    <fill>
      <patternFill patternType="none"/>
    </fill>
    <fill>
      <patternFill patternType="gray125"/>
    </fill>
    <fill>
      <patternFill patternType="solid">
        <fgColor rgb="FF4A66AC"/>
        <bgColor indexed="64"/>
      </patternFill>
    </fill>
    <fill>
      <patternFill patternType="solid">
        <fgColor rgb="FF005CE6"/>
        <bgColor indexed="64"/>
      </patternFill>
    </fill>
    <fill>
      <patternFill patternType="solid">
        <fgColor rgb="FF00FFFF"/>
        <bgColor indexed="64"/>
      </patternFill>
    </fill>
    <fill>
      <patternFill patternType="solid">
        <fgColor rgb="FF266600"/>
        <bgColor indexed="64"/>
      </patternFill>
    </fill>
    <fill>
      <patternFill patternType="solid">
        <fgColor rgb="FF38D400"/>
        <bgColor indexed="64"/>
      </patternFill>
    </fill>
    <fill>
      <patternFill patternType="solid">
        <fgColor rgb="FFAAFF00"/>
        <bgColor indexed="64"/>
      </patternFill>
    </fill>
    <fill>
      <patternFill patternType="solid">
        <fgColor rgb="FFFFF29C"/>
        <bgColor indexed="64"/>
      </patternFill>
    </fill>
    <fill>
      <patternFill patternType="solid">
        <fgColor rgb="FFFFFF00"/>
        <bgColor indexed="64"/>
      </patternFill>
    </fill>
    <fill>
      <patternFill patternType="solid">
        <fgColor rgb="FFFF8C3C"/>
        <bgColor indexed="64"/>
      </patternFill>
    </fill>
    <fill>
      <patternFill patternType="solid">
        <fgColor rgb="FFFF4F7F"/>
        <bgColor indexed="64"/>
      </patternFill>
    </fill>
    <fill>
      <patternFill patternType="solid">
        <fgColor rgb="FF8D4925"/>
        <bgColor indexed="64"/>
      </patternFill>
    </fill>
    <fill>
      <patternFill patternType="solid">
        <fgColor rgb="FF4A66AC"/>
        <bgColor rgb="FF000000"/>
      </patternFill>
    </fill>
    <fill>
      <patternFill patternType="solid">
        <fgColor theme="8" tint="-0.249977111117893"/>
        <bgColor indexed="64"/>
      </patternFill>
    </fill>
    <fill>
      <patternFill patternType="solid">
        <fgColor theme="4"/>
        <bgColor indexed="64"/>
      </patternFill>
    </fill>
    <fill>
      <patternFill patternType="solid">
        <fgColor rgb="FF005CE6"/>
        <bgColor rgb="FF000000"/>
      </patternFill>
    </fill>
    <fill>
      <patternFill patternType="solid">
        <fgColor rgb="FF00FFFF"/>
        <bgColor rgb="FF000000"/>
      </patternFill>
    </fill>
    <fill>
      <patternFill patternType="solid">
        <fgColor rgb="FF266600"/>
        <bgColor rgb="FF000000"/>
      </patternFill>
    </fill>
    <fill>
      <patternFill patternType="solid">
        <fgColor rgb="FF38D400"/>
        <bgColor rgb="FF000000"/>
      </patternFill>
    </fill>
    <fill>
      <patternFill patternType="solid">
        <fgColor rgb="FFAAFF00"/>
        <bgColor rgb="FF000000"/>
      </patternFill>
    </fill>
    <fill>
      <patternFill patternType="solid">
        <fgColor rgb="FFFFF29C"/>
        <bgColor rgb="FF000000"/>
      </patternFill>
    </fill>
    <fill>
      <patternFill patternType="solid">
        <fgColor rgb="FFFFFF00"/>
        <bgColor rgb="FF000000"/>
      </patternFill>
    </fill>
    <fill>
      <patternFill patternType="solid">
        <fgColor rgb="FFFF8C3C"/>
        <bgColor rgb="FF000000"/>
      </patternFill>
    </fill>
    <fill>
      <patternFill patternType="solid">
        <fgColor rgb="FFFF4F7F"/>
        <bgColor rgb="FF000000"/>
      </patternFill>
    </fill>
    <fill>
      <patternFill patternType="solid">
        <fgColor rgb="FF8D4925"/>
        <bgColor rgb="FF000000"/>
      </patternFill>
    </fill>
  </fills>
  <borders count="6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bottom style="dashed">
        <color rgb="FF000000"/>
      </bottom>
      <diagonal/>
    </border>
    <border>
      <left style="medium">
        <color rgb="FF000000"/>
      </left>
      <right style="medium">
        <color rgb="FF000000"/>
      </right>
      <top style="dashed">
        <color rgb="FF000000"/>
      </top>
      <bottom style="dashed">
        <color rgb="FF000000"/>
      </bottom>
      <diagonal/>
    </border>
    <border>
      <left style="medium">
        <color rgb="FF000000"/>
      </left>
      <right style="medium">
        <color rgb="FF000000"/>
      </right>
      <top/>
      <bottom/>
      <diagonal/>
    </border>
    <border>
      <left/>
      <right/>
      <top style="medium">
        <color rgb="FF000000"/>
      </top>
      <bottom/>
      <diagonal/>
    </border>
    <border>
      <left style="medium">
        <color rgb="FF000000"/>
      </left>
      <right style="medium">
        <color rgb="FF000000"/>
      </right>
      <top style="dashed">
        <color rgb="FF000000"/>
      </top>
      <bottom style="medium">
        <color indexed="64"/>
      </bottom>
      <diagonal/>
    </border>
    <border>
      <left style="medium">
        <color rgb="FF000000"/>
      </left>
      <right style="medium">
        <color rgb="FF000000"/>
      </right>
      <top style="medium">
        <color rgb="FF000000"/>
      </top>
      <bottom style="dashed">
        <color rgb="FF000000"/>
      </bottom>
      <diagonal/>
    </border>
    <border>
      <left style="medium">
        <color rgb="FF000000"/>
      </left>
      <right style="medium">
        <color rgb="FF000000"/>
      </right>
      <top style="dashed">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style="medium">
        <color indexed="64"/>
      </top>
      <bottom/>
      <diagonal/>
    </border>
    <border>
      <left/>
      <right/>
      <top/>
      <bottom style="medium">
        <color rgb="FF000000"/>
      </bottom>
      <diagonal/>
    </border>
    <border>
      <left style="medium">
        <color rgb="FF000000"/>
      </left>
      <right style="medium">
        <color rgb="FF000000"/>
      </right>
      <top style="dashed">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indexed="64"/>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top style="medium">
        <color indexed="64"/>
      </top>
      <bottom style="medium">
        <color indexed="64"/>
      </bottom>
      <diagonal/>
    </border>
    <border>
      <left style="medium">
        <color rgb="FF000000"/>
      </left>
      <right/>
      <top/>
      <bottom style="dashed">
        <color rgb="FF000000"/>
      </bottom>
      <diagonal/>
    </border>
    <border>
      <left/>
      <right style="medium">
        <color rgb="FF000000"/>
      </right>
      <top style="medium">
        <color rgb="FF000000"/>
      </top>
      <bottom style="dashed">
        <color rgb="FF000000"/>
      </bottom>
      <diagonal/>
    </border>
    <border>
      <left/>
      <right style="medium">
        <color rgb="FF000000"/>
      </right>
      <top style="dashed">
        <color rgb="FF000000"/>
      </top>
      <bottom style="medium">
        <color rgb="FF000000"/>
      </bottom>
      <diagonal/>
    </border>
    <border>
      <left/>
      <right style="medium">
        <color rgb="FF000000"/>
      </right>
      <top/>
      <bottom style="dashed">
        <color rgb="FF000000"/>
      </bottom>
      <diagonal/>
    </border>
    <border>
      <left style="medium">
        <color indexed="64"/>
      </left>
      <right style="medium">
        <color indexed="64"/>
      </right>
      <top style="medium">
        <color indexed="64"/>
      </top>
      <bottom style="medium">
        <color rgb="FF000000"/>
      </bottom>
      <diagonal/>
    </border>
    <border>
      <left/>
      <right style="medium">
        <color indexed="64"/>
      </right>
      <top/>
      <bottom style="medium">
        <color rgb="FF000000"/>
      </bottom>
      <diagonal/>
    </border>
    <border>
      <left style="thin">
        <color indexed="64"/>
      </left>
      <right style="thin">
        <color indexed="64"/>
      </right>
      <top style="thin">
        <color indexed="64"/>
      </top>
      <bottom style="thin">
        <color indexed="64"/>
      </bottom>
      <diagonal/>
    </border>
    <border>
      <left/>
      <right style="medium">
        <color rgb="FF000000"/>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rgb="FF000000"/>
      </right>
      <top style="dashed">
        <color rgb="FF000000"/>
      </top>
      <bottom style="dashed">
        <color rgb="FF000000"/>
      </bottom>
      <diagonal/>
    </border>
    <border>
      <left/>
      <right style="medium">
        <color rgb="FF000000"/>
      </right>
      <top style="dashed">
        <color rgb="FF000000"/>
      </top>
      <bottom/>
      <diagonal/>
    </border>
    <border>
      <left style="medium">
        <color rgb="FF000000"/>
      </left>
      <right/>
      <top style="medium">
        <color rgb="FF000000"/>
      </top>
      <bottom style="dashed">
        <color rgb="FF000000"/>
      </bottom>
      <diagonal/>
    </border>
    <border>
      <left style="medium">
        <color rgb="FF000000"/>
      </left>
      <right/>
      <top style="dashed">
        <color rgb="FF000000"/>
      </top>
      <bottom style="dashed">
        <color rgb="FF000000"/>
      </bottom>
      <diagonal/>
    </border>
    <border>
      <left style="medium">
        <color rgb="FF000000"/>
      </left>
      <right/>
      <top style="dashed">
        <color rgb="FF000000"/>
      </top>
      <bottom/>
      <diagonal/>
    </border>
    <border>
      <left/>
      <right/>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indexed="64"/>
      </right>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s>
  <cellStyleXfs count="1">
    <xf numFmtId="0" fontId="0" fillId="0" borderId="0"/>
  </cellStyleXfs>
  <cellXfs count="263">
    <xf numFmtId="0" fontId="0" fillId="0" borderId="0" xfId="0"/>
    <xf numFmtId="0" fontId="1" fillId="2" borderId="8"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4" fillId="0" borderId="0" xfId="0" applyFont="1"/>
    <xf numFmtId="0" fontId="4" fillId="0" borderId="1" xfId="0" applyFont="1" applyBorder="1" applyAlignment="1">
      <alignment horizontal="center" vertical="center" wrapText="1"/>
    </xf>
    <xf numFmtId="0" fontId="1" fillId="3" borderId="3"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Border="1" applyAlignment="1">
      <alignment horizontal="justify" vertical="center" wrapText="1"/>
    </xf>
    <xf numFmtId="0" fontId="4" fillId="0" borderId="3" xfId="0" applyFont="1" applyBorder="1" applyAlignment="1">
      <alignment vertical="center" wrapText="1"/>
    </xf>
    <xf numFmtId="0" fontId="4" fillId="0" borderId="9" xfId="0" applyFont="1" applyBorder="1" applyAlignment="1">
      <alignment horizontal="center" vertical="center" wrapText="1"/>
    </xf>
    <xf numFmtId="0" fontId="1" fillId="3" borderId="10" xfId="0" applyFont="1" applyFill="1" applyBorder="1" applyAlignment="1">
      <alignment horizontal="center" vertical="center" wrapText="1"/>
    </xf>
    <xf numFmtId="0" fontId="4" fillId="0" borderId="10" xfId="0" applyFont="1" applyBorder="1" applyAlignment="1">
      <alignment horizontal="center" vertical="center" wrapText="1"/>
    </xf>
    <xf numFmtId="0" fontId="4" fillId="0" borderId="10" xfId="0" applyFont="1" applyBorder="1" applyAlignment="1">
      <alignment horizontal="justify" vertical="center" wrapText="1"/>
    </xf>
    <xf numFmtId="0" fontId="4" fillId="0" borderId="10"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horizontal="justify" vertical="center" wrapText="1"/>
    </xf>
    <xf numFmtId="0" fontId="4" fillId="0" borderId="11" xfId="0" applyFont="1" applyBorder="1" applyAlignment="1">
      <alignment vertical="center" wrapText="1"/>
    </xf>
    <xf numFmtId="0" fontId="2" fillId="4" borderId="10" xfId="0" applyFont="1" applyFill="1" applyBorder="1" applyAlignment="1">
      <alignment horizontal="center" vertical="center" wrapText="1"/>
    </xf>
    <xf numFmtId="4" fontId="4" fillId="0" borderId="10" xfId="0" applyNumberFormat="1" applyFont="1" applyBorder="1" applyAlignment="1">
      <alignment horizontal="center" vertical="center" wrapText="1"/>
    </xf>
    <xf numFmtId="0" fontId="1" fillId="5" borderId="10"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2" fillId="7" borderId="10" xfId="0" applyFont="1" applyFill="1" applyBorder="1" applyAlignment="1">
      <alignment horizontal="center" vertical="center" wrapText="1"/>
    </xf>
    <xf numFmtId="0" fontId="2" fillId="8" borderId="10"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10" borderId="10"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4" fillId="0" borderId="1" xfId="0" applyFont="1" applyBorder="1" applyAlignment="1">
      <alignment horizontal="justify" vertical="center" wrapText="1"/>
    </xf>
    <xf numFmtId="4" fontId="4" fillId="0" borderId="1" xfId="0" applyNumberFormat="1" applyFont="1" applyBorder="1" applyAlignment="1">
      <alignment horizontal="center" vertical="center" wrapText="1"/>
    </xf>
    <xf numFmtId="0" fontId="2" fillId="10" borderId="2" xfId="0" applyFont="1" applyFill="1" applyBorder="1" applyAlignment="1">
      <alignment horizontal="center" vertical="center" wrapText="1"/>
    </xf>
    <xf numFmtId="4" fontId="4" fillId="0" borderId="2" xfId="0" applyNumberFormat="1" applyFont="1" applyBorder="1" applyAlignment="1">
      <alignment horizontal="center" vertical="center" wrapText="1"/>
    </xf>
    <xf numFmtId="0" fontId="2" fillId="11" borderId="10"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3" fillId="12" borderId="10" xfId="0" applyFont="1" applyFill="1" applyBorder="1" applyAlignment="1">
      <alignment horizontal="center" vertical="center" wrapText="1"/>
    </xf>
    <xf numFmtId="0" fontId="4" fillId="0" borderId="0" xfId="0" applyFont="1" applyAlignment="1">
      <alignment vertical="center"/>
    </xf>
    <xf numFmtId="0" fontId="1" fillId="2" borderId="12" xfId="0" applyFont="1" applyFill="1" applyBorder="1" applyAlignment="1">
      <alignment horizontal="center" vertical="center" wrapText="1"/>
    </xf>
    <xf numFmtId="0" fontId="2" fillId="0" borderId="0" xfId="0" applyFont="1" applyAlignment="1">
      <alignment wrapText="1"/>
    </xf>
    <xf numFmtId="0" fontId="1" fillId="2" borderId="18"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16" xfId="0" applyFont="1" applyBorder="1" applyAlignment="1">
      <alignment vertical="center" wrapText="1"/>
    </xf>
    <xf numFmtId="0" fontId="2" fillId="0" borderId="24" xfId="0" applyFont="1" applyBorder="1" applyAlignment="1">
      <alignment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2" fillId="0" borderId="17" xfId="0" applyFont="1" applyBorder="1" applyAlignment="1">
      <alignment vertical="center" wrapText="1"/>
    </xf>
    <xf numFmtId="0" fontId="2" fillId="0" borderId="32" xfId="0" applyFont="1" applyBorder="1" applyAlignment="1">
      <alignment vertical="center" wrapText="1"/>
    </xf>
    <xf numFmtId="0" fontId="4" fillId="0" borderId="8" xfId="0" applyFont="1" applyBorder="1" applyAlignment="1">
      <alignment vertical="center"/>
    </xf>
    <xf numFmtId="0" fontId="4" fillId="0" borderId="33" xfId="0" applyFont="1" applyBorder="1" applyAlignment="1">
      <alignment vertical="center"/>
    </xf>
    <xf numFmtId="0" fontId="4" fillId="0" borderId="27" xfId="0" applyFont="1" applyBorder="1" applyAlignment="1">
      <alignment vertical="center"/>
    </xf>
    <xf numFmtId="0" fontId="4" fillId="0" borderId="35" xfId="0" applyFont="1" applyBorder="1" applyAlignment="1">
      <alignment vertical="center"/>
    </xf>
    <xf numFmtId="0" fontId="4" fillId="0" borderId="28" xfId="0" applyFont="1" applyBorder="1" applyAlignment="1">
      <alignment vertical="center"/>
    </xf>
    <xf numFmtId="0" fontId="4" fillId="0" borderId="36" xfId="0" applyFont="1" applyBorder="1" applyAlignment="1">
      <alignment vertical="center"/>
    </xf>
    <xf numFmtId="0" fontId="4" fillId="0" borderId="29" xfId="0" applyFont="1" applyBorder="1" applyAlignment="1">
      <alignment vertical="center"/>
    </xf>
    <xf numFmtId="0" fontId="4" fillId="0" borderId="37" xfId="0" applyFont="1" applyBorder="1" applyAlignment="1">
      <alignment vertical="center"/>
    </xf>
    <xf numFmtId="0" fontId="4" fillId="0" borderId="7" xfId="0" applyFont="1" applyBorder="1" applyAlignment="1">
      <alignment vertical="center"/>
    </xf>
    <xf numFmtId="0" fontId="4" fillId="0" borderId="12" xfId="0" applyFont="1" applyBorder="1" applyAlignment="1">
      <alignment vertical="center"/>
    </xf>
    <xf numFmtId="0" fontId="4" fillId="0" borderId="17" xfId="0" applyFont="1" applyBorder="1" applyAlignment="1">
      <alignment vertical="center"/>
    </xf>
    <xf numFmtId="0" fontId="4" fillId="0" borderId="22" xfId="0" applyFont="1" applyBorder="1" applyAlignment="1">
      <alignment vertical="center"/>
    </xf>
    <xf numFmtId="0" fontId="4" fillId="0" borderId="0" xfId="0" applyFont="1" applyFill="1" applyAlignment="1">
      <alignment vertical="center"/>
    </xf>
    <xf numFmtId="0" fontId="2" fillId="7" borderId="34" xfId="0" applyFont="1" applyFill="1" applyBorder="1" applyAlignment="1">
      <alignment horizontal="center" vertical="center" wrapText="1"/>
    </xf>
    <xf numFmtId="0" fontId="2" fillId="8" borderId="34" xfId="0" applyFont="1" applyFill="1" applyBorder="1" applyAlignment="1">
      <alignment horizontal="center" vertical="center" wrapText="1"/>
    </xf>
    <xf numFmtId="0" fontId="2" fillId="10" borderId="34" xfId="0" applyFont="1" applyFill="1" applyBorder="1" applyAlignment="1">
      <alignment horizontal="center" vertical="center" wrapText="1"/>
    </xf>
    <xf numFmtId="0" fontId="2" fillId="0" borderId="36" xfId="0" applyFont="1" applyBorder="1" applyAlignment="1">
      <alignment vertical="center" wrapText="1"/>
    </xf>
    <xf numFmtId="0" fontId="2" fillId="0" borderId="39" xfId="0" applyFont="1" applyBorder="1" applyAlignment="1">
      <alignment vertical="center" wrapText="1"/>
    </xf>
    <xf numFmtId="0" fontId="2" fillId="0" borderId="40" xfId="0" applyFont="1" applyBorder="1" applyAlignment="1">
      <alignment vertical="center" wrapText="1"/>
    </xf>
    <xf numFmtId="0" fontId="2" fillId="0" borderId="41" xfId="0" applyFont="1" applyBorder="1" applyAlignment="1">
      <alignment vertical="center" wrapText="1"/>
    </xf>
    <xf numFmtId="0" fontId="2" fillId="0" borderId="42" xfId="0" applyFont="1" applyBorder="1" applyAlignment="1">
      <alignment vertical="center" wrapText="1"/>
    </xf>
    <xf numFmtId="0" fontId="2" fillId="0" borderId="7" xfId="0" applyFont="1" applyBorder="1" applyAlignment="1">
      <alignment vertical="center" wrapText="1"/>
    </xf>
    <xf numFmtId="0" fontId="2" fillId="0" borderId="35" xfId="0" applyFont="1" applyBorder="1" applyAlignment="1">
      <alignment vertical="center" wrapText="1"/>
    </xf>
    <xf numFmtId="0" fontId="1" fillId="2" borderId="2" xfId="0" applyFont="1" applyFill="1" applyBorder="1" applyAlignment="1">
      <alignment horizontal="center" vertical="center" wrapText="1"/>
    </xf>
    <xf numFmtId="0" fontId="4" fillId="0" borderId="43" xfId="0" applyFont="1" applyBorder="1" applyAlignment="1">
      <alignment horizontal="center" vertical="center" wrapText="1"/>
    </xf>
    <xf numFmtId="0" fontId="2" fillId="4" borderId="43" xfId="0" applyFont="1" applyFill="1" applyBorder="1" applyAlignment="1">
      <alignment horizontal="center" vertical="center" wrapText="1"/>
    </xf>
    <xf numFmtId="0" fontId="4" fillId="0" borderId="43" xfId="0" applyFont="1" applyBorder="1" applyAlignment="1">
      <alignment horizontal="justify" vertical="center" wrapText="1"/>
    </xf>
    <xf numFmtId="0" fontId="4" fillId="0" borderId="44" xfId="0" applyFont="1" applyBorder="1" applyAlignment="1">
      <alignment vertical="center" wrapText="1"/>
    </xf>
    <xf numFmtId="0" fontId="6" fillId="2" borderId="1"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8" fillId="8" borderId="15"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8" fillId="10" borderId="16" xfId="0" applyFont="1" applyFill="1" applyBorder="1" applyAlignment="1">
      <alignment horizontal="center" vertical="center" wrapText="1"/>
    </xf>
    <xf numFmtId="0" fontId="8" fillId="11" borderId="15" xfId="0" applyFont="1" applyFill="1" applyBorder="1" applyAlignment="1">
      <alignment horizontal="center" vertical="center" wrapText="1"/>
    </xf>
    <xf numFmtId="0" fontId="8" fillId="11" borderId="14" xfId="0" applyFont="1" applyFill="1" applyBorder="1" applyAlignment="1">
      <alignment horizontal="center" vertical="center" wrapText="1"/>
    </xf>
    <xf numFmtId="0" fontId="9" fillId="12" borderId="15" xfId="0" applyFont="1" applyFill="1" applyBorder="1" applyAlignment="1">
      <alignment horizontal="center" vertical="center" wrapText="1"/>
    </xf>
    <xf numFmtId="0" fontId="9" fillId="12" borderId="17" xfId="0" applyFont="1" applyFill="1" applyBorder="1" applyAlignment="1">
      <alignment horizontal="center" vertical="center" wrapText="1"/>
    </xf>
    <xf numFmtId="2" fontId="7" fillId="0" borderId="45" xfId="0" applyNumberFormat="1" applyFont="1" applyBorder="1" applyAlignment="1">
      <alignment horizontal="center"/>
    </xf>
    <xf numFmtId="0" fontId="0" fillId="0" borderId="0" xfId="0" applyFont="1"/>
    <xf numFmtId="0" fontId="6" fillId="2" borderId="46"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1" fillId="13" borderId="12" xfId="0" applyFont="1" applyFill="1" applyBorder="1" applyAlignment="1">
      <alignment horizontal="center" vertical="center" wrapText="1"/>
    </xf>
    <xf numFmtId="164" fontId="2" fillId="0" borderId="17" xfId="0" applyNumberFormat="1" applyFont="1" applyBorder="1" applyAlignment="1">
      <alignment horizontal="center" vertical="center"/>
    </xf>
    <xf numFmtId="2" fontId="4" fillId="0" borderId="17" xfId="0" applyNumberFormat="1" applyFont="1" applyBorder="1" applyAlignment="1">
      <alignment horizontal="center" vertical="center"/>
    </xf>
    <xf numFmtId="2" fontId="8" fillId="0" borderId="47" xfId="0" applyNumberFormat="1" applyFont="1" applyBorder="1" applyAlignment="1">
      <alignment horizontal="center" vertical="center"/>
    </xf>
    <xf numFmtId="165" fontId="8" fillId="0" borderId="47" xfId="0" applyNumberFormat="1" applyFont="1" applyBorder="1" applyAlignment="1">
      <alignment horizontal="center" vertical="center"/>
    </xf>
    <xf numFmtId="165" fontId="8" fillId="0" borderId="48" xfId="0" applyNumberFormat="1" applyFont="1" applyBorder="1" applyAlignment="1">
      <alignment horizontal="center" vertical="center"/>
    </xf>
    <xf numFmtId="0" fontId="5" fillId="0" borderId="20" xfId="0" applyFont="1" applyBorder="1" applyAlignment="1">
      <alignment vertical="center" wrapText="1"/>
    </xf>
    <xf numFmtId="0" fontId="5" fillId="0" borderId="25" xfId="0" applyFont="1" applyBorder="1" applyAlignment="1">
      <alignment vertical="center" wrapText="1"/>
    </xf>
    <xf numFmtId="0" fontId="5" fillId="0" borderId="21" xfId="0" applyFont="1" applyBorder="1" applyAlignment="1">
      <alignment vertical="center" wrapText="1"/>
    </xf>
    <xf numFmtId="0" fontId="5" fillId="0" borderId="17" xfId="0" applyFont="1" applyBorder="1" applyAlignment="1">
      <alignment vertical="center" wrapText="1"/>
    </xf>
    <xf numFmtId="0" fontId="5" fillId="0" borderId="26" xfId="0" applyFont="1" applyBorder="1" applyAlignment="1">
      <alignment vertical="center" wrapText="1"/>
    </xf>
    <xf numFmtId="0" fontId="5" fillId="0" borderId="22" xfId="0" applyFont="1" applyBorder="1" applyAlignment="1">
      <alignment vertical="center" wrapText="1"/>
    </xf>
    <xf numFmtId="0" fontId="5" fillId="0" borderId="32" xfId="0" applyFont="1" applyBorder="1" applyAlignment="1">
      <alignment vertical="center" wrapText="1"/>
    </xf>
    <xf numFmtId="0" fontId="5" fillId="0" borderId="24" xfId="0" applyFont="1" applyBorder="1" applyAlignment="1">
      <alignment vertical="center" wrapText="1"/>
    </xf>
    <xf numFmtId="0" fontId="5" fillId="0" borderId="40" xfId="0" applyFont="1" applyBorder="1" applyAlignment="1">
      <alignment vertical="center" wrapText="1"/>
    </xf>
    <xf numFmtId="0" fontId="5" fillId="0" borderId="17" xfId="0" applyFont="1" applyBorder="1" applyAlignment="1">
      <alignment vertical="center"/>
    </xf>
    <xf numFmtId="0" fontId="5" fillId="0" borderId="12" xfId="0" applyFont="1" applyBorder="1" applyAlignment="1">
      <alignment vertical="center"/>
    </xf>
    <xf numFmtId="0" fontId="5" fillId="0" borderId="36" xfId="0" applyFont="1" applyBorder="1" applyAlignment="1">
      <alignment vertical="center"/>
    </xf>
    <xf numFmtId="0" fontId="5" fillId="0" borderId="7" xfId="0" applyFont="1" applyBorder="1" applyAlignment="1">
      <alignment vertical="center"/>
    </xf>
    <xf numFmtId="0" fontId="5" fillId="0" borderId="33" xfId="0" applyFont="1" applyBorder="1" applyAlignment="1">
      <alignment vertical="center"/>
    </xf>
    <xf numFmtId="0" fontId="5" fillId="0" borderId="37" xfId="0" applyFont="1" applyBorder="1" applyAlignment="1">
      <alignment vertical="center"/>
    </xf>
    <xf numFmtId="0" fontId="5" fillId="0" borderId="35" xfId="0" applyFont="1" applyBorder="1" applyAlignment="1">
      <alignment vertical="center"/>
    </xf>
    <xf numFmtId="0" fontId="5" fillId="0" borderId="22" xfId="0" applyFont="1" applyBorder="1" applyAlignment="1">
      <alignment vertical="center"/>
    </xf>
    <xf numFmtId="0" fontId="2" fillId="0" borderId="49" xfId="0" applyFont="1" applyBorder="1" applyAlignment="1">
      <alignment vertical="center" wrapText="1"/>
    </xf>
    <xf numFmtId="0" fontId="2" fillId="0" borderId="50" xfId="0" applyFont="1" applyBorder="1" applyAlignment="1">
      <alignment vertical="center" wrapText="1"/>
    </xf>
    <xf numFmtId="0" fontId="2" fillId="0" borderId="17" xfId="0" applyFont="1" applyBorder="1" applyAlignment="1">
      <alignment wrapText="1"/>
    </xf>
    <xf numFmtId="0" fontId="2" fillId="0" borderId="51" xfId="0" applyFont="1" applyBorder="1" applyAlignment="1">
      <alignment vertical="center" wrapText="1"/>
    </xf>
    <xf numFmtId="0" fontId="2" fillId="0" borderId="52" xfId="0" applyFont="1" applyBorder="1" applyAlignment="1">
      <alignment vertical="center" wrapText="1"/>
    </xf>
    <xf numFmtId="0" fontId="2" fillId="0" borderId="29" xfId="0" applyFont="1" applyBorder="1" applyAlignment="1">
      <alignment vertical="center" wrapText="1"/>
    </xf>
    <xf numFmtId="0" fontId="2" fillId="0" borderId="37" xfId="0" applyFont="1" applyBorder="1" applyAlignment="1">
      <alignment vertical="center" wrapText="1"/>
    </xf>
    <xf numFmtId="0" fontId="11" fillId="0" borderId="0" xfId="0" applyFont="1" applyAlignment="1">
      <alignment wrapText="1"/>
    </xf>
    <xf numFmtId="0" fontId="2" fillId="0" borderId="53" xfId="0" applyFont="1" applyBorder="1" applyAlignment="1">
      <alignment vertical="center" wrapText="1"/>
    </xf>
    <xf numFmtId="0" fontId="5" fillId="0" borderId="50" xfId="0" applyFont="1" applyBorder="1" applyAlignment="1">
      <alignment vertical="center" wrapText="1"/>
    </xf>
    <xf numFmtId="0" fontId="11" fillId="0" borderId="7" xfId="0" applyFont="1" applyBorder="1" applyAlignment="1">
      <alignment wrapText="1"/>
    </xf>
    <xf numFmtId="0" fontId="2" fillId="0" borderId="7" xfId="0" applyFont="1" applyBorder="1" applyAlignment="1">
      <alignment wrapText="1"/>
    </xf>
    <xf numFmtId="0" fontId="2" fillId="10" borderId="38" xfId="0" applyFont="1" applyFill="1" applyBorder="1" applyAlignment="1">
      <alignment horizontal="center" vertical="center" wrapText="1"/>
    </xf>
    <xf numFmtId="0" fontId="2" fillId="12" borderId="34" xfId="0" applyFont="1" applyFill="1" applyBorder="1" applyAlignment="1">
      <alignment horizontal="center" vertical="center" wrapText="1"/>
    </xf>
    <xf numFmtId="0" fontId="2" fillId="9" borderId="34" xfId="0" applyFont="1" applyFill="1" applyBorder="1" applyAlignment="1">
      <alignment horizontal="center" vertical="center" wrapText="1"/>
    </xf>
    <xf numFmtId="0" fontId="6" fillId="13" borderId="54" xfId="0" applyFont="1" applyFill="1" applyBorder="1" applyAlignment="1">
      <alignment horizontal="center" vertical="center" wrapText="1"/>
    </xf>
    <xf numFmtId="0" fontId="6" fillId="13" borderId="55" xfId="0" applyFont="1" applyFill="1" applyBorder="1" applyAlignment="1">
      <alignment horizontal="center" vertical="center" wrapText="1"/>
    </xf>
    <xf numFmtId="0" fontId="6" fillId="13" borderId="56" xfId="0" applyFont="1" applyFill="1" applyBorder="1" applyAlignment="1">
      <alignment horizontal="center" vertical="center" wrapText="1"/>
    </xf>
    <xf numFmtId="0" fontId="2" fillId="0" borderId="0" xfId="0" applyFont="1" applyFill="1" applyBorder="1" applyAlignment="1">
      <alignment horizontal="center" vertical="center" wrapText="1"/>
    </xf>
    <xf numFmtId="2" fontId="7" fillId="0" borderId="57" xfId="0" applyNumberFormat="1" applyFont="1" applyBorder="1" applyAlignment="1">
      <alignment horizontal="center"/>
    </xf>
    <xf numFmtId="0" fontId="0" fillId="0" borderId="58" xfId="0" applyBorder="1"/>
    <xf numFmtId="0" fontId="7" fillId="0" borderId="45" xfId="0" applyFont="1" applyBorder="1"/>
    <xf numFmtId="0" fontId="0" fillId="0" borderId="45" xfId="0" applyBorder="1"/>
    <xf numFmtId="0" fontId="13" fillId="14" borderId="45" xfId="0" applyFont="1" applyFill="1" applyBorder="1" applyAlignment="1">
      <alignment horizontal="center" vertical="center" wrapText="1"/>
    </xf>
    <xf numFmtId="0" fontId="12" fillId="14" borderId="45" xfId="0" applyFont="1" applyFill="1" applyBorder="1" applyAlignment="1">
      <alignment horizontal="center"/>
    </xf>
    <xf numFmtId="0" fontId="0" fillId="0" borderId="0" xfId="0" applyAlignment="1">
      <alignment horizontal="center"/>
    </xf>
    <xf numFmtId="0" fontId="1" fillId="3" borderId="34"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1" fillId="5" borderId="34" xfId="0" applyFont="1" applyFill="1" applyBorder="1" applyAlignment="1">
      <alignment horizontal="center" vertical="center" wrapText="1"/>
    </xf>
    <xf numFmtId="0" fontId="2" fillId="6" borderId="34" xfId="0" applyFont="1" applyFill="1" applyBorder="1" applyAlignment="1">
      <alignment horizontal="center" vertical="center" wrapText="1"/>
    </xf>
    <xf numFmtId="0" fontId="3" fillId="12" borderId="34" xfId="0" applyFont="1" applyFill="1" applyBorder="1" applyAlignment="1">
      <alignment horizontal="center" vertical="center" wrapText="1"/>
    </xf>
    <xf numFmtId="2" fontId="0" fillId="0" borderId="45" xfId="0" applyNumberFormat="1" applyBorder="1"/>
    <xf numFmtId="0" fontId="1" fillId="2" borderId="6" xfId="0" applyFont="1" applyFill="1" applyBorder="1" applyAlignment="1">
      <alignment horizontal="center" vertical="center" wrapText="1"/>
    </xf>
    <xf numFmtId="0" fontId="2" fillId="11" borderId="3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2" fillId="10" borderId="16"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2" fillId="10" borderId="15" xfId="0" applyFont="1" applyFill="1" applyBorder="1" applyAlignment="1">
      <alignment horizontal="center" vertical="center" wrapText="1"/>
    </xf>
    <xf numFmtId="0" fontId="2" fillId="11" borderId="30" xfId="0" applyFont="1" applyFill="1" applyBorder="1" applyAlignment="1">
      <alignment horizontal="center" vertical="center" wrapText="1"/>
    </xf>
    <xf numFmtId="0" fontId="2" fillId="11" borderId="34" xfId="0" applyFont="1" applyFill="1" applyBorder="1" applyAlignment="1">
      <alignment horizontal="center" vertical="center" wrapText="1"/>
    </xf>
    <xf numFmtId="0" fontId="2" fillId="0" borderId="27" xfId="0" applyFont="1" applyBorder="1" applyAlignment="1">
      <alignment horizontal="left" vertical="center" wrapText="1"/>
    </xf>
    <xf numFmtId="0" fontId="2" fillId="0" borderId="29" xfId="0" applyFont="1" applyBorder="1" applyAlignment="1">
      <alignment horizontal="left" vertical="center" wrapText="1"/>
    </xf>
    <xf numFmtId="0" fontId="2" fillId="0" borderId="28" xfId="0" applyFont="1" applyBorder="1" applyAlignment="1">
      <alignment horizontal="left" vertical="center" wrapText="1"/>
    </xf>
    <xf numFmtId="0" fontId="2" fillId="12" borderId="16" xfId="0" applyFont="1" applyFill="1" applyBorder="1" applyAlignment="1">
      <alignment horizontal="center" vertical="center" wrapText="1"/>
    </xf>
    <xf numFmtId="0" fontId="2" fillId="12" borderId="17" xfId="0" applyFont="1" applyFill="1" applyBorder="1" applyAlignment="1">
      <alignment horizontal="center" vertical="center" wrapText="1"/>
    </xf>
    <xf numFmtId="0" fontId="2" fillId="0" borderId="0" xfId="0" applyFont="1" applyBorder="1" applyAlignment="1">
      <alignment horizontal="left" vertical="center" wrapText="1"/>
    </xf>
    <xf numFmtId="0" fontId="2" fillId="0" borderId="23" xfId="0" applyFont="1" applyBorder="1" applyAlignment="1">
      <alignment horizontal="left" vertical="center" wrapText="1"/>
    </xf>
    <xf numFmtId="0" fontId="2" fillId="0" borderId="31" xfId="0" applyFont="1" applyBorder="1" applyAlignment="1">
      <alignment horizontal="left" vertical="center" wrapText="1"/>
    </xf>
    <xf numFmtId="0" fontId="2" fillId="11" borderId="7"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11" borderId="17" xfId="0" applyFont="1" applyFill="1" applyBorder="1" applyAlignment="1">
      <alignment horizontal="center" vertical="center" wrapText="1"/>
    </xf>
    <xf numFmtId="0" fontId="2" fillId="11" borderId="16" xfId="0" applyFont="1" applyFill="1" applyBorder="1" applyAlignment="1">
      <alignment horizontal="center" vertical="center" wrapText="1"/>
    </xf>
    <xf numFmtId="0" fontId="2" fillId="11" borderId="15" xfId="0" applyFont="1" applyFill="1" applyBorder="1" applyAlignment="1">
      <alignment horizontal="center" vertical="center" wrapText="1"/>
    </xf>
    <xf numFmtId="0" fontId="2" fillId="11" borderId="28"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2" fillId="8" borderId="22"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4" fillId="0" borderId="7" xfId="0" applyFont="1" applyBorder="1" applyAlignment="1">
      <alignment horizontal="left" vertical="center"/>
    </xf>
    <xf numFmtId="0" fontId="4" fillId="0" borderId="22" xfId="0" applyFont="1" applyBorder="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9" xfId="0" applyFont="1" applyBorder="1" applyAlignment="1">
      <alignment horizontal="left" vertical="center"/>
    </xf>
    <xf numFmtId="0" fontId="2" fillId="9" borderId="16" xfId="0" applyFont="1" applyFill="1" applyBorder="1" applyAlignment="1">
      <alignment horizontal="center" vertical="center" wrapText="1"/>
    </xf>
    <xf numFmtId="0" fontId="2" fillId="9" borderId="22" xfId="0" applyFont="1" applyFill="1" applyBorder="1" applyAlignment="1">
      <alignment horizontal="center" vertical="center" wrapText="1"/>
    </xf>
    <xf numFmtId="0" fontId="2" fillId="9" borderId="15" xfId="0" applyFont="1" applyFill="1" applyBorder="1" applyAlignment="1">
      <alignment horizontal="center" vertical="center" wrapText="1"/>
    </xf>
    <xf numFmtId="0" fontId="1" fillId="5" borderId="16" xfId="0" applyFont="1" applyFill="1" applyBorder="1" applyAlignment="1">
      <alignment horizontal="center" vertical="center" wrapText="1"/>
    </xf>
    <xf numFmtId="0" fontId="1" fillId="5" borderId="22" xfId="0" applyFont="1" applyFill="1" applyBorder="1" applyAlignment="1">
      <alignment horizontal="center" vertical="center" wrapText="1"/>
    </xf>
    <xf numFmtId="0" fontId="1" fillId="5" borderId="15"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2"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2" fillId="6" borderId="28" xfId="0" applyFont="1" applyFill="1" applyBorder="1" applyAlignment="1">
      <alignment horizontal="center" vertical="center" wrapText="1"/>
    </xf>
    <xf numFmtId="0" fontId="2" fillId="10" borderId="30"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29" xfId="0" applyFont="1" applyFill="1" applyBorder="1" applyAlignment="1">
      <alignment horizontal="center" vertical="center" wrapText="1"/>
    </xf>
    <xf numFmtId="0" fontId="2" fillId="0" borderId="0" xfId="0" applyFont="1" applyAlignment="1">
      <alignment horizontal="left" vertical="center" wrapText="1"/>
    </xf>
    <xf numFmtId="0" fontId="1" fillId="3" borderId="30"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1" fillId="5" borderId="28" xfId="0" applyFont="1" applyFill="1" applyBorder="1" applyAlignment="1">
      <alignment horizontal="center" vertical="center" wrapText="1"/>
    </xf>
    <xf numFmtId="0" fontId="1" fillId="5" borderId="29" xfId="0" applyFont="1" applyFill="1" applyBorder="1" applyAlignment="1">
      <alignment horizontal="center" vertical="center" wrapText="1"/>
    </xf>
    <xf numFmtId="0" fontId="2" fillId="0" borderId="35" xfId="0" applyFont="1" applyBorder="1" applyAlignment="1">
      <alignment horizontal="left" vertical="center" wrapText="1"/>
    </xf>
    <xf numFmtId="0" fontId="2" fillId="0" borderId="37" xfId="0" applyFont="1" applyBorder="1" applyAlignment="1">
      <alignment horizontal="left" vertical="center" wrapText="1"/>
    </xf>
    <xf numFmtId="0" fontId="2" fillId="6" borderId="29" xfId="0" applyFont="1" applyFill="1" applyBorder="1" applyAlignment="1">
      <alignment horizontal="center" vertical="center" wrapText="1"/>
    </xf>
    <xf numFmtId="0" fontId="2" fillId="7" borderId="22"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27" xfId="0" applyFont="1" applyFill="1" applyBorder="1" applyAlignment="1">
      <alignment horizontal="center" vertical="center" wrapText="1"/>
    </xf>
    <xf numFmtId="0" fontId="2" fillId="7" borderId="28" xfId="0" applyFont="1" applyFill="1" applyBorder="1" applyAlignment="1">
      <alignment horizontal="center" vertical="center" wrapText="1"/>
    </xf>
    <xf numFmtId="0" fontId="2" fillId="7" borderId="29"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9"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6" fillId="13" borderId="3" xfId="0" applyFont="1" applyFill="1" applyBorder="1" applyAlignment="1">
      <alignment horizontal="center" vertical="center" wrapText="1"/>
    </xf>
    <xf numFmtId="0" fontId="12" fillId="14" borderId="60" xfId="0" applyFont="1" applyFill="1" applyBorder="1" applyAlignment="1">
      <alignment horizontal="center" vertical="center" wrapText="1"/>
    </xf>
    <xf numFmtId="0" fontId="12" fillId="14" borderId="61" xfId="0" applyFont="1" applyFill="1" applyBorder="1" applyAlignment="1">
      <alignment horizontal="center" vertical="center" wrapText="1"/>
    </xf>
    <xf numFmtId="0" fontId="12" fillId="14" borderId="48" xfId="0" applyFont="1" applyFill="1" applyBorder="1" applyAlignment="1">
      <alignment horizontal="center" vertical="center" wrapText="1"/>
    </xf>
    <xf numFmtId="0" fontId="13" fillId="14" borderId="57" xfId="0" applyFont="1" applyFill="1" applyBorder="1" applyAlignment="1">
      <alignment horizontal="center" vertical="center" wrapText="1"/>
    </xf>
    <xf numFmtId="0" fontId="13" fillId="14" borderId="59" xfId="0" applyFont="1" applyFill="1" applyBorder="1" applyAlignment="1">
      <alignment horizontal="center" vertical="center" wrapText="1"/>
    </xf>
    <xf numFmtId="0" fontId="13" fillId="14" borderId="60" xfId="0" applyFont="1" applyFill="1" applyBorder="1" applyAlignment="1">
      <alignment horizontal="center" vertical="center" wrapText="1"/>
    </xf>
    <xf numFmtId="0" fontId="13" fillId="14" borderId="61" xfId="0" applyFont="1" applyFill="1" applyBorder="1" applyAlignment="1">
      <alignment horizontal="center" vertical="center" wrapText="1"/>
    </xf>
    <xf numFmtId="0" fontId="13" fillId="14" borderId="48" xfId="0" applyFont="1" applyFill="1" applyBorder="1" applyAlignment="1">
      <alignment horizontal="center" vertical="center" wrapText="1"/>
    </xf>
    <xf numFmtId="0" fontId="13" fillId="14" borderId="62" xfId="0" applyFont="1" applyFill="1" applyBorder="1" applyAlignment="1">
      <alignment horizontal="center" vertical="center" wrapText="1"/>
    </xf>
    <xf numFmtId="0" fontId="12" fillId="14" borderId="57" xfId="0" applyFont="1" applyFill="1" applyBorder="1" applyAlignment="1">
      <alignment horizontal="center" wrapText="1"/>
    </xf>
    <xf numFmtId="0" fontId="12" fillId="14" borderId="59" xfId="0" applyFont="1" applyFill="1" applyBorder="1" applyAlignment="1">
      <alignment horizontal="center" wrapText="1"/>
    </xf>
    <xf numFmtId="0" fontId="14" fillId="15" borderId="45" xfId="0" applyFont="1" applyFill="1" applyBorder="1" applyAlignment="1">
      <alignment horizontal="center" vertical="center"/>
    </xf>
    <xf numFmtId="0" fontId="14" fillId="15" borderId="45" xfId="0" applyFont="1" applyFill="1" applyBorder="1" applyAlignment="1">
      <alignment horizontal="center"/>
    </xf>
    <xf numFmtId="0" fontId="1" fillId="16" borderId="45" xfId="0" applyFont="1" applyFill="1" applyBorder="1" applyAlignment="1">
      <alignment horizontal="center" vertical="center" wrapText="1"/>
    </xf>
    <xf numFmtId="0" fontId="2" fillId="17" borderId="45" xfId="0" applyFont="1" applyFill="1" applyBorder="1" applyAlignment="1">
      <alignment horizontal="center" vertical="center" wrapText="1"/>
    </xf>
    <xf numFmtId="0" fontId="8" fillId="0" borderId="45" xfId="0" applyFont="1" applyBorder="1"/>
    <xf numFmtId="0" fontId="1" fillId="18" borderId="45" xfId="0" applyFont="1" applyFill="1" applyBorder="1" applyAlignment="1">
      <alignment horizontal="center" vertical="center" wrapText="1"/>
    </xf>
    <xf numFmtId="0" fontId="1" fillId="18" borderId="45" xfId="0" applyFont="1" applyFill="1" applyBorder="1" applyAlignment="1">
      <alignment horizontal="center" vertical="center" wrapText="1"/>
    </xf>
    <xf numFmtId="0" fontId="2" fillId="19" borderId="45" xfId="0" applyFont="1" applyFill="1" applyBorder="1" applyAlignment="1">
      <alignment horizontal="center" vertical="center" wrapText="1"/>
    </xf>
    <xf numFmtId="0" fontId="2" fillId="19" borderId="45" xfId="0" applyFont="1" applyFill="1" applyBorder="1" applyAlignment="1">
      <alignment horizontal="center" vertical="center" wrapText="1"/>
    </xf>
    <xf numFmtId="0" fontId="2" fillId="20" borderId="45" xfId="0" applyFont="1" applyFill="1" applyBorder="1" applyAlignment="1">
      <alignment horizontal="center" vertical="center" wrapText="1"/>
    </xf>
    <xf numFmtId="0" fontId="2" fillId="20" borderId="45" xfId="0" applyFont="1" applyFill="1" applyBorder="1" applyAlignment="1">
      <alignment horizontal="center" vertical="center" wrapText="1"/>
    </xf>
    <xf numFmtId="0" fontId="2" fillId="21" borderId="45" xfId="0" applyFont="1" applyFill="1" applyBorder="1" applyAlignment="1">
      <alignment horizontal="center" vertical="center" wrapText="1"/>
    </xf>
    <xf numFmtId="0" fontId="2" fillId="21" borderId="45" xfId="0" applyFont="1" applyFill="1" applyBorder="1" applyAlignment="1">
      <alignment horizontal="center" vertical="center" wrapText="1"/>
    </xf>
    <xf numFmtId="0" fontId="2" fillId="22" borderId="45" xfId="0" applyFont="1" applyFill="1" applyBorder="1" applyAlignment="1">
      <alignment horizontal="center" vertical="center" wrapText="1"/>
    </xf>
    <xf numFmtId="0" fontId="2" fillId="22" borderId="45" xfId="0" applyFont="1" applyFill="1" applyBorder="1" applyAlignment="1">
      <alignment horizontal="center" vertical="center" wrapText="1"/>
    </xf>
    <xf numFmtId="0" fontId="2" fillId="23" borderId="45" xfId="0" applyFont="1" applyFill="1" applyBorder="1" applyAlignment="1">
      <alignment horizontal="center" vertical="center" wrapText="1"/>
    </xf>
    <xf numFmtId="0" fontId="2" fillId="23" borderId="45" xfId="0" applyFont="1" applyFill="1" applyBorder="1" applyAlignment="1">
      <alignment horizontal="center" vertical="center" wrapText="1"/>
    </xf>
    <xf numFmtId="0" fontId="2" fillId="24" borderId="45" xfId="0" applyFont="1" applyFill="1" applyBorder="1" applyAlignment="1">
      <alignment horizontal="center" vertical="center" wrapText="1"/>
    </xf>
    <xf numFmtId="0" fontId="2" fillId="24" borderId="45" xfId="0" applyFont="1" applyFill="1" applyBorder="1" applyAlignment="1">
      <alignment horizontal="center" vertical="center" wrapText="1"/>
    </xf>
    <xf numFmtId="0" fontId="2" fillId="25" borderId="4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695325</xdr:colOff>
      <xdr:row>1</xdr:row>
      <xdr:rowOff>66675</xdr:rowOff>
    </xdr:from>
    <xdr:to>
      <xdr:col>18</xdr:col>
      <xdr:colOff>419100</xdr:colOff>
      <xdr:row>5</xdr:row>
      <xdr:rowOff>1476375</xdr:rowOff>
    </xdr:to>
    <xdr:pic>
      <xdr:nvPicPr>
        <xdr:cNvPr id="3" name="Imagen 2">
          <a:extLst>
            <a:ext uri="{FF2B5EF4-FFF2-40B4-BE49-F238E27FC236}">
              <a16:creationId xmlns:a16="http://schemas.microsoft.com/office/drawing/2014/main" id="{06B0E924-7E86-40D8-836E-85D7BCDE5782}"/>
            </a:ext>
          </a:extLst>
        </xdr:cNvPr>
        <xdr:cNvPicPr>
          <a:picLocks noChangeAspect="1"/>
        </xdr:cNvPicPr>
      </xdr:nvPicPr>
      <xdr:blipFill>
        <a:blip xmlns:r="http://schemas.openxmlformats.org/officeDocument/2006/relationships" r:embed="rId1"/>
        <a:stretch>
          <a:fillRect/>
        </a:stretch>
      </xdr:blipFill>
      <xdr:spPr>
        <a:xfrm>
          <a:off x="10077450" y="514350"/>
          <a:ext cx="8105775" cy="810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306160</xdr:colOff>
      <xdr:row>0</xdr:row>
      <xdr:rowOff>258536</xdr:rowOff>
    </xdr:from>
    <xdr:to>
      <xdr:col>22</xdr:col>
      <xdr:colOff>710973</xdr:colOff>
      <xdr:row>50</xdr:row>
      <xdr:rowOff>191242</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8538481" y="258536"/>
          <a:ext cx="10310813" cy="104918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64"/>
  <sheetViews>
    <sheetView zoomScaleNormal="100" workbookViewId="0">
      <selection activeCell="I2" sqref="I2"/>
    </sheetView>
  </sheetViews>
  <sheetFormatPr baseColWidth="10" defaultColWidth="11.42578125" defaultRowHeight="12.75" x14ac:dyDescent="0.2"/>
  <cols>
    <col min="1" max="2" width="13.28515625" style="4" customWidth="1"/>
    <col min="3" max="3" width="12.7109375" style="4" customWidth="1"/>
    <col min="4" max="4" width="35.5703125" style="4" customWidth="1"/>
    <col min="5" max="5" width="17" style="4" customWidth="1"/>
    <col min="6" max="6" width="13.42578125" style="4" customWidth="1"/>
    <col min="7" max="7" width="35.42578125" style="4" customWidth="1"/>
    <col min="8" max="16384" width="11.42578125" style="4"/>
  </cols>
  <sheetData>
    <row r="1" spans="1:16" ht="35.25" customHeight="1" thickBot="1" x14ac:dyDescent="0.25">
      <c r="A1" s="71" t="s">
        <v>0</v>
      </c>
      <c r="B1" s="38" t="s">
        <v>1</v>
      </c>
      <c r="C1" s="38" t="s">
        <v>2</v>
      </c>
      <c r="D1" s="71" t="s">
        <v>3</v>
      </c>
      <c r="E1" s="3" t="s">
        <v>4</v>
      </c>
      <c r="F1" s="3" t="s">
        <v>5</v>
      </c>
      <c r="G1" s="71" t="s">
        <v>6</v>
      </c>
      <c r="I1" s="157" t="s">
        <v>7</v>
      </c>
      <c r="J1" s="158"/>
      <c r="K1" s="158"/>
      <c r="L1" s="158"/>
      <c r="M1" s="158"/>
      <c r="N1" s="158"/>
      <c r="O1" s="158"/>
      <c r="P1" s="159"/>
    </row>
    <row r="2" spans="1:16" ht="128.25" thickBot="1" x14ac:dyDescent="0.25">
      <c r="A2" s="5">
        <v>1</v>
      </c>
      <c r="B2" s="6">
        <v>2</v>
      </c>
      <c r="C2" s="7" t="s">
        <v>8</v>
      </c>
      <c r="D2" s="8" t="s">
        <v>9</v>
      </c>
      <c r="E2" s="7">
        <v>6</v>
      </c>
      <c r="F2" s="7">
        <v>216.49</v>
      </c>
      <c r="G2" s="9" t="s">
        <v>10</v>
      </c>
    </row>
    <row r="3" spans="1:16" ht="115.5" thickBot="1" x14ac:dyDescent="0.25">
      <c r="A3" s="10">
        <v>2</v>
      </c>
      <c r="B3" s="11">
        <v>2</v>
      </c>
      <c r="C3" s="12" t="s">
        <v>11</v>
      </c>
      <c r="D3" s="13" t="s">
        <v>12</v>
      </c>
      <c r="E3" s="12">
        <v>2</v>
      </c>
      <c r="F3" s="12">
        <v>51.5</v>
      </c>
      <c r="G3" s="14" t="s">
        <v>13</v>
      </c>
    </row>
    <row r="4" spans="1:16" ht="140.25" x14ac:dyDescent="0.2">
      <c r="A4" s="10">
        <v>3</v>
      </c>
      <c r="B4" s="11">
        <v>2</v>
      </c>
      <c r="C4" s="12" t="s">
        <v>14</v>
      </c>
      <c r="D4" s="13" t="s">
        <v>15</v>
      </c>
      <c r="E4" s="12">
        <v>2</v>
      </c>
      <c r="F4" s="12">
        <v>44.39</v>
      </c>
      <c r="G4" s="14" t="s">
        <v>13</v>
      </c>
    </row>
    <row r="5" spans="1:16" ht="143.25" customHeight="1" x14ac:dyDescent="0.2">
      <c r="A5" s="72">
        <v>4</v>
      </c>
      <c r="B5" s="73">
        <v>4</v>
      </c>
      <c r="C5" s="72" t="s">
        <v>16</v>
      </c>
      <c r="D5" s="74" t="s">
        <v>17</v>
      </c>
      <c r="E5" s="72">
        <v>2</v>
      </c>
      <c r="F5" s="72">
        <v>27.23</v>
      </c>
      <c r="G5" s="75" t="s">
        <v>18</v>
      </c>
    </row>
    <row r="6" spans="1:16" ht="140.25" x14ac:dyDescent="0.2">
      <c r="A6" s="10">
        <v>5</v>
      </c>
      <c r="B6" s="18">
        <v>4</v>
      </c>
      <c r="C6" s="12" t="s">
        <v>19</v>
      </c>
      <c r="D6" s="13" t="s">
        <v>20</v>
      </c>
      <c r="E6" s="12">
        <v>5</v>
      </c>
      <c r="F6" s="12">
        <v>346.69</v>
      </c>
      <c r="G6" s="14" t="s">
        <v>21</v>
      </c>
    </row>
    <row r="7" spans="1:16" ht="117.75" customHeight="1" thickBot="1" x14ac:dyDescent="0.25">
      <c r="A7" s="10">
        <v>6</v>
      </c>
      <c r="B7" s="18">
        <v>4</v>
      </c>
      <c r="C7" s="12" t="s">
        <v>22</v>
      </c>
      <c r="D7" s="13" t="s">
        <v>23</v>
      </c>
      <c r="E7" s="12">
        <v>20</v>
      </c>
      <c r="F7" s="19">
        <v>1570</v>
      </c>
      <c r="G7" s="14" t="s">
        <v>24</v>
      </c>
    </row>
    <row r="8" spans="1:16" ht="115.5" thickBot="1" x14ac:dyDescent="0.25">
      <c r="A8" s="10">
        <v>7</v>
      </c>
      <c r="B8" s="20">
        <v>5</v>
      </c>
      <c r="C8" s="12" t="s">
        <v>25</v>
      </c>
      <c r="D8" s="13" t="s">
        <v>26</v>
      </c>
      <c r="E8" s="12">
        <v>3</v>
      </c>
      <c r="F8" s="12">
        <v>65.95</v>
      </c>
      <c r="G8" s="14" t="s">
        <v>27</v>
      </c>
    </row>
    <row r="9" spans="1:16" ht="115.5" thickBot="1" x14ac:dyDescent="0.25">
      <c r="A9" s="10">
        <v>8</v>
      </c>
      <c r="B9" s="20">
        <v>5</v>
      </c>
      <c r="C9" s="12" t="s">
        <v>28</v>
      </c>
      <c r="D9" s="13" t="s">
        <v>29</v>
      </c>
      <c r="E9" s="12">
        <v>4</v>
      </c>
      <c r="F9" s="12">
        <v>624.34</v>
      </c>
      <c r="G9" s="14" t="s">
        <v>30</v>
      </c>
    </row>
    <row r="10" spans="1:16" ht="115.5" thickBot="1" x14ac:dyDescent="0.25">
      <c r="A10" s="10">
        <v>9</v>
      </c>
      <c r="B10" s="20">
        <v>5</v>
      </c>
      <c r="C10" s="12" t="s">
        <v>31</v>
      </c>
      <c r="D10" s="13" t="s">
        <v>32</v>
      </c>
      <c r="E10" s="12">
        <v>4</v>
      </c>
      <c r="F10" s="12">
        <v>159.18</v>
      </c>
      <c r="G10" s="14" t="s">
        <v>33</v>
      </c>
    </row>
    <row r="11" spans="1:16" ht="141" thickBot="1" x14ac:dyDescent="0.25">
      <c r="A11" s="10">
        <v>10</v>
      </c>
      <c r="B11" s="20">
        <v>5</v>
      </c>
      <c r="C11" s="12" t="s">
        <v>34</v>
      </c>
      <c r="D11" s="13" t="s">
        <v>35</v>
      </c>
      <c r="E11" s="12">
        <v>7</v>
      </c>
      <c r="F11" s="12">
        <v>255.92</v>
      </c>
      <c r="G11" s="14" t="s">
        <v>36</v>
      </c>
    </row>
    <row r="12" spans="1:16" ht="128.25" thickBot="1" x14ac:dyDescent="0.25">
      <c r="A12" s="10">
        <v>11</v>
      </c>
      <c r="B12" s="20">
        <v>5</v>
      </c>
      <c r="C12" s="12" t="s">
        <v>37</v>
      </c>
      <c r="D12" s="13" t="s">
        <v>38</v>
      </c>
      <c r="E12" s="12">
        <v>2</v>
      </c>
      <c r="F12" s="12">
        <v>43.26</v>
      </c>
      <c r="G12" s="14" t="s">
        <v>39</v>
      </c>
    </row>
    <row r="13" spans="1:16" ht="128.25" thickBot="1" x14ac:dyDescent="0.25">
      <c r="A13" s="10">
        <v>12</v>
      </c>
      <c r="B13" s="21">
        <v>6</v>
      </c>
      <c r="C13" s="12" t="s">
        <v>40</v>
      </c>
      <c r="D13" s="13" t="s">
        <v>41</v>
      </c>
      <c r="E13" s="12">
        <v>3</v>
      </c>
      <c r="F13" s="12">
        <v>71.989999999999995</v>
      </c>
      <c r="G13" s="14" t="s">
        <v>42</v>
      </c>
    </row>
    <row r="14" spans="1:16" ht="141" thickBot="1" x14ac:dyDescent="0.25">
      <c r="A14" s="10">
        <v>13</v>
      </c>
      <c r="B14" s="21">
        <v>6</v>
      </c>
      <c r="C14" s="12" t="s">
        <v>43</v>
      </c>
      <c r="D14" s="13" t="s">
        <v>44</v>
      </c>
      <c r="E14" s="12">
        <v>7</v>
      </c>
      <c r="F14" s="12">
        <v>683.02</v>
      </c>
      <c r="G14" s="14" t="s">
        <v>45</v>
      </c>
    </row>
    <row r="15" spans="1:16" ht="115.5" thickBot="1" x14ac:dyDescent="0.25">
      <c r="A15" s="10">
        <v>14</v>
      </c>
      <c r="B15" s="21">
        <v>6</v>
      </c>
      <c r="C15" s="12" t="s">
        <v>46</v>
      </c>
      <c r="D15" s="13" t="s">
        <v>47</v>
      </c>
      <c r="E15" s="12">
        <v>2</v>
      </c>
      <c r="F15" s="12">
        <v>77.62</v>
      </c>
      <c r="G15" s="14" t="s">
        <v>48</v>
      </c>
    </row>
    <row r="16" spans="1:16" ht="115.5" thickBot="1" x14ac:dyDescent="0.25">
      <c r="A16" s="10">
        <v>15</v>
      </c>
      <c r="B16" s="21">
        <v>6</v>
      </c>
      <c r="C16" s="12" t="s">
        <v>49</v>
      </c>
      <c r="D16" s="13" t="s">
        <v>29</v>
      </c>
      <c r="E16" s="12">
        <v>3</v>
      </c>
      <c r="F16" s="12">
        <v>192.18</v>
      </c>
      <c r="G16" s="14" t="s">
        <v>50</v>
      </c>
    </row>
    <row r="17" spans="1:7" ht="115.5" thickBot="1" x14ac:dyDescent="0.25">
      <c r="A17" s="10">
        <v>16</v>
      </c>
      <c r="B17" s="21">
        <v>6</v>
      </c>
      <c r="C17" s="12" t="s">
        <v>51</v>
      </c>
      <c r="D17" s="13" t="s">
        <v>52</v>
      </c>
      <c r="E17" s="12">
        <v>3</v>
      </c>
      <c r="F17" s="12">
        <v>623.01</v>
      </c>
      <c r="G17" s="14" t="s">
        <v>53</v>
      </c>
    </row>
    <row r="18" spans="1:7" ht="153.75" thickBot="1" x14ac:dyDescent="0.25">
      <c r="A18" s="10">
        <v>17</v>
      </c>
      <c r="B18" s="22">
        <v>7</v>
      </c>
      <c r="C18" s="12" t="s">
        <v>54</v>
      </c>
      <c r="D18" s="13" t="s">
        <v>55</v>
      </c>
      <c r="E18" s="12">
        <v>6</v>
      </c>
      <c r="F18" s="12">
        <v>315.8</v>
      </c>
      <c r="G18" s="14" t="s">
        <v>56</v>
      </c>
    </row>
    <row r="19" spans="1:7" ht="115.5" thickBot="1" x14ac:dyDescent="0.25">
      <c r="A19" s="10">
        <v>18</v>
      </c>
      <c r="B19" s="22">
        <v>7</v>
      </c>
      <c r="C19" s="12" t="s">
        <v>57</v>
      </c>
      <c r="D19" s="13" t="s">
        <v>58</v>
      </c>
      <c r="E19" s="12">
        <v>9</v>
      </c>
      <c r="F19" s="12">
        <v>430.43</v>
      </c>
      <c r="G19" s="14" t="s">
        <v>59</v>
      </c>
    </row>
    <row r="20" spans="1:7" ht="153.75" thickBot="1" x14ac:dyDescent="0.25">
      <c r="A20" s="10">
        <v>19</v>
      </c>
      <c r="B20" s="22">
        <v>7</v>
      </c>
      <c r="C20" s="12" t="s">
        <v>60</v>
      </c>
      <c r="D20" s="13" t="s">
        <v>61</v>
      </c>
      <c r="E20" s="12">
        <v>1</v>
      </c>
      <c r="F20" s="12">
        <v>80.39</v>
      </c>
      <c r="G20" s="14" t="s">
        <v>62</v>
      </c>
    </row>
    <row r="21" spans="1:7" ht="153.75" thickBot="1" x14ac:dyDescent="0.25">
      <c r="A21" s="10">
        <v>20</v>
      </c>
      <c r="B21" s="23">
        <v>8</v>
      </c>
      <c r="C21" s="12" t="s">
        <v>63</v>
      </c>
      <c r="D21" s="13" t="s">
        <v>64</v>
      </c>
      <c r="E21" s="12">
        <v>1</v>
      </c>
      <c r="F21" s="12">
        <v>27.36</v>
      </c>
      <c r="G21" s="14" t="s">
        <v>65</v>
      </c>
    </row>
    <row r="22" spans="1:7" ht="153.75" thickBot="1" x14ac:dyDescent="0.25">
      <c r="A22" s="10">
        <v>21</v>
      </c>
      <c r="B22" s="23">
        <v>8</v>
      </c>
      <c r="C22" s="12" t="s">
        <v>66</v>
      </c>
      <c r="D22" s="13" t="s">
        <v>67</v>
      </c>
      <c r="E22" s="12">
        <v>1</v>
      </c>
      <c r="F22" s="12">
        <v>85.45</v>
      </c>
      <c r="G22" s="14" t="s">
        <v>62</v>
      </c>
    </row>
    <row r="23" spans="1:7" ht="128.25" thickBot="1" x14ac:dyDescent="0.25">
      <c r="A23" s="10">
        <v>22</v>
      </c>
      <c r="B23" s="23">
        <v>8</v>
      </c>
      <c r="C23" s="12" t="s">
        <v>68</v>
      </c>
      <c r="D23" s="13" t="s">
        <v>69</v>
      </c>
      <c r="E23" s="12">
        <v>2</v>
      </c>
      <c r="F23" s="12">
        <v>39.520000000000003</v>
      </c>
      <c r="G23" s="14" t="s">
        <v>70</v>
      </c>
    </row>
    <row r="24" spans="1:7" ht="153.75" thickBot="1" x14ac:dyDescent="0.25">
      <c r="A24" s="10">
        <v>23</v>
      </c>
      <c r="B24" s="24">
        <v>9</v>
      </c>
      <c r="C24" s="12" t="s">
        <v>71</v>
      </c>
      <c r="D24" s="13" t="s">
        <v>72</v>
      </c>
      <c r="E24" s="12">
        <v>3</v>
      </c>
      <c r="F24" s="12">
        <v>124.81</v>
      </c>
      <c r="G24" s="14" t="s">
        <v>73</v>
      </c>
    </row>
    <row r="25" spans="1:7" ht="128.25" thickBot="1" x14ac:dyDescent="0.25">
      <c r="A25" s="10">
        <v>24</v>
      </c>
      <c r="B25" s="24">
        <v>9</v>
      </c>
      <c r="C25" s="12" t="s">
        <v>74</v>
      </c>
      <c r="D25" s="13" t="s">
        <v>75</v>
      </c>
      <c r="E25" s="12">
        <v>3</v>
      </c>
      <c r="F25" s="12">
        <v>213.45</v>
      </c>
      <c r="G25" s="14" t="s">
        <v>13</v>
      </c>
    </row>
    <row r="26" spans="1:7" ht="141" thickBot="1" x14ac:dyDescent="0.25">
      <c r="A26" s="10">
        <v>25</v>
      </c>
      <c r="B26" s="24">
        <v>9</v>
      </c>
      <c r="C26" s="12" t="s">
        <v>76</v>
      </c>
      <c r="D26" s="13" t="s">
        <v>77</v>
      </c>
      <c r="E26" s="12">
        <v>10</v>
      </c>
      <c r="F26" s="12">
        <v>337.09</v>
      </c>
      <c r="G26" s="14" t="s">
        <v>78</v>
      </c>
    </row>
    <row r="27" spans="1:7" ht="141" thickBot="1" x14ac:dyDescent="0.25">
      <c r="A27" s="10">
        <v>26</v>
      </c>
      <c r="B27" s="24">
        <v>9</v>
      </c>
      <c r="C27" s="12" t="s">
        <v>79</v>
      </c>
      <c r="D27" s="13" t="s">
        <v>80</v>
      </c>
      <c r="E27" s="12">
        <v>4</v>
      </c>
      <c r="F27" s="12">
        <v>181.08</v>
      </c>
      <c r="G27" s="14" t="s">
        <v>81</v>
      </c>
    </row>
    <row r="28" spans="1:7" ht="166.5" thickBot="1" x14ac:dyDescent="0.25">
      <c r="A28" s="10">
        <v>27</v>
      </c>
      <c r="B28" s="24">
        <v>9</v>
      </c>
      <c r="C28" s="12" t="s">
        <v>82</v>
      </c>
      <c r="D28" s="13" t="s">
        <v>83</v>
      </c>
      <c r="E28" s="12">
        <v>5</v>
      </c>
      <c r="F28" s="12">
        <v>355.02</v>
      </c>
      <c r="G28" s="14" t="s">
        <v>36</v>
      </c>
    </row>
    <row r="29" spans="1:7" ht="141" thickBot="1" x14ac:dyDescent="0.25">
      <c r="A29" s="10">
        <v>28</v>
      </c>
      <c r="B29" s="24">
        <v>9</v>
      </c>
      <c r="C29" s="12" t="s">
        <v>84</v>
      </c>
      <c r="D29" s="13" t="s">
        <v>85</v>
      </c>
      <c r="E29" s="12">
        <v>11</v>
      </c>
      <c r="F29" s="12">
        <v>965.23</v>
      </c>
      <c r="G29" s="14" t="s">
        <v>86</v>
      </c>
    </row>
    <row r="30" spans="1:7" ht="141" thickBot="1" x14ac:dyDescent="0.25">
      <c r="A30" s="10">
        <v>29</v>
      </c>
      <c r="B30" s="24">
        <v>9</v>
      </c>
      <c r="C30" s="12" t="s">
        <v>87</v>
      </c>
      <c r="D30" s="13" t="s">
        <v>88</v>
      </c>
      <c r="E30" s="12">
        <v>3</v>
      </c>
      <c r="F30" s="12">
        <v>116.6</v>
      </c>
      <c r="G30" s="14" t="s">
        <v>89</v>
      </c>
    </row>
    <row r="31" spans="1:7" ht="102.75" thickBot="1" x14ac:dyDescent="0.25">
      <c r="A31" s="10">
        <v>30</v>
      </c>
      <c r="B31" s="24">
        <v>9</v>
      </c>
      <c r="C31" s="12" t="s">
        <v>90</v>
      </c>
      <c r="D31" s="13" t="s">
        <v>91</v>
      </c>
      <c r="E31" s="12">
        <v>4</v>
      </c>
      <c r="F31" s="12">
        <v>852.95</v>
      </c>
      <c r="G31" s="14" t="s">
        <v>92</v>
      </c>
    </row>
    <row r="32" spans="1:7" ht="141" thickBot="1" x14ac:dyDescent="0.25">
      <c r="A32" s="10">
        <v>31</v>
      </c>
      <c r="B32" s="24">
        <v>9</v>
      </c>
      <c r="C32" s="12" t="s">
        <v>93</v>
      </c>
      <c r="D32" s="13" t="s">
        <v>94</v>
      </c>
      <c r="E32" s="12">
        <v>7</v>
      </c>
      <c r="F32" s="19">
        <v>2241.02</v>
      </c>
      <c r="G32" s="14" t="s">
        <v>95</v>
      </c>
    </row>
    <row r="33" spans="1:7" ht="153.75" thickBot="1" x14ac:dyDescent="0.25">
      <c r="A33" s="10">
        <v>32</v>
      </c>
      <c r="B33" s="25">
        <v>10</v>
      </c>
      <c r="C33" s="12" t="s">
        <v>96</v>
      </c>
      <c r="D33" s="13" t="s">
        <v>97</v>
      </c>
      <c r="E33" s="12">
        <v>4</v>
      </c>
      <c r="F33" s="12">
        <v>120.79</v>
      </c>
      <c r="G33" s="14" t="s">
        <v>98</v>
      </c>
    </row>
    <row r="34" spans="1:7" ht="191.25" x14ac:dyDescent="0.2">
      <c r="A34" s="10">
        <v>33</v>
      </c>
      <c r="B34" s="25">
        <v>10</v>
      </c>
      <c r="C34" s="12" t="s">
        <v>99</v>
      </c>
      <c r="D34" s="13" t="s">
        <v>100</v>
      </c>
      <c r="E34" s="12">
        <v>5</v>
      </c>
      <c r="F34" s="12">
        <v>793.73</v>
      </c>
      <c r="G34" s="14" t="s">
        <v>101</v>
      </c>
    </row>
    <row r="35" spans="1:7" ht="179.25" thickBot="1" x14ac:dyDescent="0.25">
      <c r="A35" s="5">
        <v>34</v>
      </c>
      <c r="B35" s="26">
        <v>10</v>
      </c>
      <c r="C35" s="5" t="s">
        <v>102</v>
      </c>
      <c r="D35" s="27" t="s">
        <v>103</v>
      </c>
      <c r="E35" s="5">
        <v>51</v>
      </c>
      <c r="F35" s="28">
        <v>3291.18</v>
      </c>
      <c r="G35" s="9" t="s">
        <v>104</v>
      </c>
    </row>
    <row r="36" spans="1:7" ht="141" thickBot="1" x14ac:dyDescent="0.25">
      <c r="A36" s="10">
        <v>35</v>
      </c>
      <c r="B36" s="25">
        <v>10</v>
      </c>
      <c r="C36" s="12" t="s">
        <v>105</v>
      </c>
      <c r="D36" s="13" t="s">
        <v>106</v>
      </c>
      <c r="E36" s="12">
        <v>1</v>
      </c>
      <c r="F36" s="12">
        <v>38.159999999999997</v>
      </c>
      <c r="G36" s="14" t="s">
        <v>107</v>
      </c>
    </row>
    <row r="37" spans="1:7" ht="153.75" thickBot="1" x14ac:dyDescent="0.25">
      <c r="A37" s="10">
        <v>36</v>
      </c>
      <c r="B37" s="25">
        <v>10</v>
      </c>
      <c r="C37" s="12" t="s">
        <v>108</v>
      </c>
      <c r="D37" s="13" t="s">
        <v>109</v>
      </c>
      <c r="E37" s="12">
        <v>108</v>
      </c>
      <c r="F37" s="19">
        <v>9045.5300000000007</v>
      </c>
      <c r="G37" s="14" t="s">
        <v>110</v>
      </c>
    </row>
    <row r="38" spans="1:7" ht="179.25" thickBot="1" x14ac:dyDescent="0.25">
      <c r="A38" s="15">
        <v>37</v>
      </c>
      <c r="B38" s="29">
        <v>10</v>
      </c>
      <c r="C38" s="15" t="s">
        <v>111</v>
      </c>
      <c r="D38" s="16" t="s">
        <v>112</v>
      </c>
      <c r="E38" s="15">
        <v>45</v>
      </c>
      <c r="F38" s="30">
        <v>3478.02</v>
      </c>
      <c r="G38" s="17" t="s">
        <v>113</v>
      </c>
    </row>
    <row r="39" spans="1:7" ht="180" customHeight="1" thickBot="1" x14ac:dyDescent="0.25">
      <c r="A39" s="5">
        <v>38</v>
      </c>
      <c r="B39" s="26">
        <v>10</v>
      </c>
      <c r="C39" s="5" t="s">
        <v>114</v>
      </c>
      <c r="D39" s="27" t="s">
        <v>115</v>
      </c>
      <c r="E39" s="5">
        <v>51</v>
      </c>
      <c r="F39" s="28">
        <v>4598.29</v>
      </c>
      <c r="G39" s="9" t="s">
        <v>116</v>
      </c>
    </row>
    <row r="40" spans="1:7" ht="141" thickBot="1" x14ac:dyDescent="0.25">
      <c r="A40" s="10">
        <v>39</v>
      </c>
      <c r="B40" s="25">
        <v>10</v>
      </c>
      <c r="C40" s="12" t="s">
        <v>117</v>
      </c>
      <c r="D40" s="13" t="s">
        <v>118</v>
      </c>
      <c r="E40" s="12">
        <v>10</v>
      </c>
      <c r="F40" s="19">
        <v>1475.66</v>
      </c>
      <c r="G40" s="14" t="s">
        <v>119</v>
      </c>
    </row>
    <row r="41" spans="1:7" ht="128.25" thickBot="1" x14ac:dyDescent="0.25">
      <c r="A41" s="10">
        <v>40</v>
      </c>
      <c r="B41" s="25">
        <v>10</v>
      </c>
      <c r="C41" s="12" t="s">
        <v>120</v>
      </c>
      <c r="D41" s="13" t="s">
        <v>121</v>
      </c>
      <c r="E41" s="12">
        <v>32</v>
      </c>
      <c r="F41" s="19">
        <v>2225.67</v>
      </c>
      <c r="G41" s="14" t="s">
        <v>122</v>
      </c>
    </row>
    <row r="42" spans="1:7" ht="141" thickBot="1" x14ac:dyDescent="0.25">
      <c r="A42" s="10">
        <v>41</v>
      </c>
      <c r="B42" s="25">
        <v>10</v>
      </c>
      <c r="C42" s="12" t="s">
        <v>123</v>
      </c>
      <c r="D42" s="13" t="s">
        <v>124</v>
      </c>
      <c r="E42" s="12">
        <v>1</v>
      </c>
      <c r="F42" s="12">
        <v>39.119999999999997</v>
      </c>
      <c r="G42" s="14" t="s">
        <v>125</v>
      </c>
    </row>
    <row r="43" spans="1:7" ht="141" thickBot="1" x14ac:dyDescent="0.25">
      <c r="A43" s="10">
        <v>42</v>
      </c>
      <c r="B43" s="25">
        <v>10</v>
      </c>
      <c r="C43" s="12" t="s">
        <v>126</v>
      </c>
      <c r="D43" s="13" t="s">
        <v>127</v>
      </c>
      <c r="E43" s="12">
        <v>3</v>
      </c>
      <c r="F43" s="12">
        <v>272.04000000000002</v>
      </c>
      <c r="G43" s="14" t="s">
        <v>128</v>
      </c>
    </row>
    <row r="44" spans="1:7" ht="141" thickBot="1" x14ac:dyDescent="0.25">
      <c r="A44" s="10">
        <v>43</v>
      </c>
      <c r="B44" s="25">
        <v>10</v>
      </c>
      <c r="C44" s="12" t="s">
        <v>129</v>
      </c>
      <c r="D44" s="13" t="s">
        <v>130</v>
      </c>
      <c r="E44" s="12">
        <v>1</v>
      </c>
      <c r="F44" s="12">
        <v>268.81</v>
      </c>
      <c r="G44" s="14" t="s">
        <v>62</v>
      </c>
    </row>
    <row r="45" spans="1:7" ht="153.75" thickBot="1" x14ac:dyDescent="0.25">
      <c r="A45" s="10">
        <v>44</v>
      </c>
      <c r="B45" s="31">
        <v>11</v>
      </c>
      <c r="C45" s="12" t="s">
        <v>131</v>
      </c>
      <c r="D45" s="13" t="s">
        <v>132</v>
      </c>
      <c r="E45" s="12">
        <v>2</v>
      </c>
      <c r="F45" s="12">
        <v>80.69</v>
      </c>
      <c r="G45" s="14" t="s">
        <v>133</v>
      </c>
    </row>
    <row r="46" spans="1:7" ht="166.5" thickBot="1" x14ac:dyDescent="0.25">
      <c r="A46" s="10">
        <v>45</v>
      </c>
      <c r="B46" s="31">
        <v>11</v>
      </c>
      <c r="C46" s="12" t="s">
        <v>134</v>
      </c>
      <c r="D46" s="13" t="s">
        <v>135</v>
      </c>
      <c r="E46" s="12">
        <v>4</v>
      </c>
      <c r="F46" s="12">
        <v>92.42</v>
      </c>
      <c r="G46" s="14" t="s">
        <v>136</v>
      </c>
    </row>
    <row r="47" spans="1:7" ht="141" thickBot="1" x14ac:dyDescent="0.25">
      <c r="A47" s="10">
        <v>46</v>
      </c>
      <c r="B47" s="31">
        <v>11</v>
      </c>
      <c r="C47" s="12" t="s">
        <v>137</v>
      </c>
      <c r="D47" s="13" t="s">
        <v>138</v>
      </c>
      <c r="E47" s="12">
        <v>28</v>
      </c>
      <c r="F47" s="19">
        <v>2654.16</v>
      </c>
      <c r="G47" s="14" t="s">
        <v>139</v>
      </c>
    </row>
    <row r="48" spans="1:7" ht="204.75" thickBot="1" x14ac:dyDescent="0.25">
      <c r="A48" s="10">
        <v>47</v>
      </c>
      <c r="B48" s="31">
        <v>11</v>
      </c>
      <c r="C48" s="12" t="s">
        <v>140</v>
      </c>
      <c r="D48" s="13" t="s">
        <v>141</v>
      </c>
      <c r="E48" s="12">
        <v>26</v>
      </c>
      <c r="F48" s="12">
        <v>770.32</v>
      </c>
      <c r="G48" s="14" t="s">
        <v>142</v>
      </c>
    </row>
    <row r="49" spans="1:7" ht="166.5" thickBot="1" x14ac:dyDescent="0.25">
      <c r="A49" s="10">
        <v>48</v>
      </c>
      <c r="B49" s="31">
        <v>11</v>
      </c>
      <c r="C49" s="12" t="s">
        <v>143</v>
      </c>
      <c r="D49" s="13" t="s">
        <v>144</v>
      </c>
      <c r="E49" s="12">
        <v>6</v>
      </c>
      <c r="F49" s="12">
        <v>236.2</v>
      </c>
      <c r="G49" s="14" t="s">
        <v>145</v>
      </c>
    </row>
    <row r="50" spans="1:7" ht="128.25" thickBot="1" x14ac:dyDescent="0.25">
      <c r="A50" s="10">
        <v>49</v>
      </c>
      <c r="B50" s="31">
        <v>11</v>
      </c>
      <c r="C50" s="12" t="s">
        <v>146</v>
      </c>
      <c r="D50" s="13" t="s">
        <v>147</v>
      </c>
      <c r="E50" s="12">
        <v>2</v>
      </c>
      <c r="F50" s="12">
        <v>184.83</v>
      </c>
      <c r="G50" s="14" t="s">
        <v>148</v>
      </c>
    </row>
    <row r="51" spans="1:7" ht="141" thickBot="1" x14ac:dyDescent="0.25">
      <c r="A51" s="10">
        <v>50</v>
      </c>
      <c r="B51" s="31">
        <v>11</v>
      </c>
      <c r="C51" s="12" t="s">
        <v>149</v>
      </c>
      <c r="D51" s="13" t="s">
        <v>150</v>
      </c>
      <c r="E51" s="12">
        <v>33</v>
      </c>
      <c r="F51" s="19">
        <v>7710.14</v>
      </c>
      <c r="G51" s="14" t="s">
        <v>151</v>
      </c>
    </row>
    <row r="52" spans="1:7" ht="153.75" thickBot="1" x14ac:dyDescent="0.25">
      <c r="A52" s="5">
        <v>51</v>
      </c>
      <c r="B52" s="32">
        <v>11</v>
      </c>
      <c r="C52" s="5" t="s">
        <v>152</v>
      </c>
      <c r="D52" s="27" t="s">
        <v>153</v>
      </c>
      <c r="E52" s="5">
        <v>27</v>
      </c>
      <c r="F52" s="28">
        <v>4539.17</v>
      </c>
      <c r="G52" s="9" t="s">
        <v>154</v>
      </c>
    </row>
    <row r="53" spans="1:7" ht="115.5" thickBot="1" x14ac:dyDescent="0.25">
      <c r="A53" s="10">
        <v>52</v>
      </c>
      <c r="B53" s="31">
        <v>11</v>
      </c>
      <c r="C53" s="12" t="s">
        <v>155</v>
      </c>
      <c r="D53" s="13" t="s">
        <v>156</v>
      </c>
      <c r="E53" s="12">
        <v>11</v>
      </c>
      <c r="F53" s="12">
        <v>444.71</v>
      </c>
      <c r="G53" s="14" t="s">
        <v>157</v>
      </c>
    </row>
    <row r="54" spans="1:7" ht="153.75" thickBot="1" x14ac:dyDescent="0.25">
      <c r="A54" s="10">
        <v>53</v>
      </c>
      <c r="B54" s="31">
        <v>11</v>
      </c>
      <c r="C54" s="12" t="s">
        <v>158</v>
      </c>
      <c r="D54" s="13" t="s">
        <v>159</v>
      </c>
      <c r="E54" s="12">
        <v>9</v>
      </c>
      <c r="F54" s="19">
        <v>1805.42</v>
      </c>
      <c r="G54" s="14" t="s">
        <v>160</v>
      </c>
    </row>
    <row r="55" spans="1:7" ht="141" thickBot="1" x14ac:dyDescent="0.25">
      <c r="A55" s="10">
        <v>54</v>
      </c>
      <c r="B55" s="31">
        <v>11</v>
      </c>
      <c r="C55" s="12" t="s">
        <v>161</v>
      </c>
      <c r="D55" s="13" t="s">
        <v>162</v>
      </c>
      <c r="E55" s="12">
        <v>6</v>
      </c>
      <c r="F55" s="12">
        <v>107.37</v>
      </c>
      <c r="G55" s="14" t="s">
        <v>163</v>
      </c>
    </row>
    <row r="56" spans="1:7" ht="153.75" thickBot="1" x14ac:dyDescent="0.25">
      <c r="A56" s="10">
        <v>55</v>
      </c>
      <c r="B56" s="31">
        <v>11</v>
      </c>
      <c r="C56" s="12" t="s">
        <v>164</v>
      </c>
      <c r="D56" s="13" t="s">
        <v>165</v>
      </c>
      <c r="E56" s="12">
        <v>7</v>
      </c>
      <c r="F56" s="12">
        <v>714.25</v>
      </c>
      <c r="G56" s="14" t="s">
        <v>166</v>
      </c>
    </row>
    <row r="57" spans="1:7" ht="141" thickBot="1" x14ac:dyDescent="0.25">
      <c r="A57" s="10">
        <v>56</v>
      </c>
      <c r="B57" s="31">
        <v>11</v>
      </c>
      <c r="C57" s="12" t="s">
        <v>167</v>
      </c>
      <c r="D57" s="13" t="s">
        <v>168</v>
      </c>
      <c r="E57" s="12">
        <v>5</v>
      </c>
      <c r="F57" s="12">
        <v>249.41</v>
      </c>
      <c r="G57" s="14" t="s">
        <v>169</v>
      </c>
    </row>
    <row r="58" spans="1:7" ht="128.25" thickBot="1" x14ac:dyDescent="0.25">
      <c r="A58" s="10">
        <v>57</v>
      </c>
      <c r="B58" s="31">
        <v>11</v>
      </c>
      <c r="C58" s="12" t="s">
        <v>170</v>
      </c>
      <c r="D58" s="13" t="s">
        <v>171</v>
      </c>
      <c r="E58" s="12">
        <v>23</v>
      </c>
      <c r="F58" s="19">
        <v>5300.66</v>
      </c>
      <c r="G58" s="14" t="s">
        <v>172</v>
      </c>
    </row>
    <row r="59" spans="1:7" ht="141" thickBot="1" x14ac:dyDescent="0.25">
      <c r="A59" s="10">
        <v>58</v>
      </c>
      <c r="B59" s="31">
        <v>11</v>
      </c>
      <c r="C59" s="12" t="s">
        <v>173</v>
      </c>
      <c r="D59" s="13" t="s">
        <v>174</v>
      </c>
      <c r="E59" s="12">
        <v>9</v>
      </c>
      <c r="F59" s="12">
        <v>678.3</v>
      </c>
      <c r="G59" s="14" t="s">
        <v>175</v>
      </c>
    </row>
    <row r="60" spans="1:7" ht="141" thickBot="1" x14ac:dyDescent="0.25">
      <c r="A60" s="10">
        <v>59</v>
      </c>
      <c r="B60" s="31">
        <v>11</v>
      </c>
      <c r="C60" s="12" t="s">
        <v>176</v>
      </c>
      <c r="D60" s="13" t="s">
        <v>124</v>
      </c>
      <c r="E60" s="12">
        <v>4</v>
      </c>
      <c r="F60" s="12">
        <v>75.13</v>
      </c>
      <c r="G60" s="14" t="s">
        <v>177</v>
      </c>
    </row>
    <row r="61" spans="1:7" ht="115.5" thickBot="1" x14ac:dyDescent="0.25">
      <c r="A61" s="10">
        <v>60</v>
      </c>
      <c r="B61" s="31">
        <v>11</v>
      </c>
      <c r="C61" s="12" t="s">
        <v>178</v>
      </c>
      <c r="D61" s="13" t="s">
        <v>179</v>
      </c>
      <c r="E61" s="12">
        <v>7</v>
      </c>
      <c r="F61" s="12">
        <v>678.71</v>
      </c>
      <c r="G61" s="14" t="s">
        <v>180</v>
      </c>
    </row>
    <row r="62" spans="1:7" ht="141" thickBot="1" x14ac:dyDescent="0.25">
      <c r="A62" s="10">
        <v>61</v>
      </c>
      <c r="B62" s="31">
        <v>11</v>
      </c>
      <c r="C62" s="12" t="s">
        <v>181</v>
      </c>
      <c r="D62" s="13" t="s">
        <v>182</v>
      </c>
      <c r="E62" s="12">
        <v>4</v>
      </c>
      <c r="F62" s="12">
        <v>92.65</v>
      </c>
      <c r="G62" s="14" t="s">
        <v>180</v>
      </c>
    </row>
    <row r="63" spans="1:7" ht="166.5" thickBot="1" x14ac:dyDescent="0.25">
      <c r="A63" s="10">
        <v>62</v>
      </c>
      <c r="B63" s="33">
        <v>12</v>
      </c>
      <c r="C63" s="12" t="s">
        <v>183</v>
      </c>
      <c r="D63" s="13" t="s">
        <v>144</v>
      </c>
      <c r="E63" s="12">
        <v>2</v>
      </c>
      <c r="F63" s="12">
        <v>31.25</v>
      </c>
      <c r="G63" s="14" t="s">
        <v>184</v>
      </c>
    </row>
    <row r="64" spans="1:7" ht="153.75" thickBot="1" x14ac:dyDescent="0.25">
      <c r="A64" s="10">
        <v>63</v>
      </c>
      <c r="B64" s="33">
        <v>12</v>
      </c>
      <c r="C64" s="12" t="s">
        <v>185</v>
      </c>
      <c r="D64" s="13" t="s">
        <v>186</v>
      </c>
      <c r="E64" s="12">
        <v>2</v>
      </c>
      <c r="F64" s="12">
        <v>82.42</v>
      </c>
      <c r="G64" s="14" t="s">
        <v>187</v>
      </c>
    </row>
  </sheetData>
  <mergeCells count="1">
    <mergeCell ref="I1:P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72"/>
  <sheetViews>
    <sheetView topLeftCell="A29" zoomScale="70" zoomScaleNormal="70" workbookViewId="0">
      <selection activeCell="A70" sqref="A70"/>
    </sheetView>
  </sheetViews>
  <sheetFormatPr baseColWidth="10" defaultColWidth="11.42578125" defaultRowHeight="15" x14ac:dyDescent="0.25"/>
  <cols>
    <col min="1" max="1" width="16.140625" customWidth="1"/>
    <col min="2" max="3" width="15.7109375" customWidth="1"/>
    <col min="4" max="4" width="15.42578125" customWidth="1"/>
    <col min="8" max="8" width="14.7109375" customWidth="1"/>
  </cols>
  <sheetData>
    <row r="1" spans="1:8" ht="38.25" customHeight="1" x14ac:dyDescent="0.25">
      <c r="A1" s="237" t="s">
        <v>308</v>
      </c>
      <c r="B1" s="235" t="s">
        <v>314</v>
      </c>
      <c r="C1" s="236"/>
      <c r="D1" s="235" t="s">
        <v>315</v>
      </c>
      <c r="E1" s="240"/>
      <c r="F1" s="240"/>
      <c r="G1" s="236"/>
      <c r="H1" s="232" t="s">
        <v>316</v>
      </c>
    </row>
    <row r="2" spans="1:8" ht="38.25" customHeight="1" x14ac:dyDescent="0.25">
      <c r="A2" s="238"/>
      <c r="B2" s="237" t="s">
        <v>317</v>
      </c>
      <c r="C2" s="237" t="s">
        <v>318</v>
      </c>
      <c r="D2" s="235" t="s">
        <v>319</v>
      </c>
      <c r="E2" s="236"/>
      <c r="F2" s="241" t="s">
        <v>320</v>
      </c>
      <c r="G2" s="242"/>
      <c r="H2" s="233"/>
    </row>
    <row r="3" spans="1:8" x14ac:dyDescent="0.25">
      <c r="A3" s="239"/>
      <c r="B3" s="239"/>
      <c r="C3" s="239"/>
      <c r="D3" s="144" t="s">
        <v>317</v>
      </c>
      <c r="E3" s="145" t="s">
        <v>318</v>
      </c>
      <c r="F3" s="145" t="s">
        <v>317</v>
      </c>
      <c r="G3" s="145" t="s">
        <v>318</v>
      </c>
      <c r="H3" s="234"/>
    </row>
    <row r="4" spans="1:8" ht="15.75" thickBot="1" x14ac:dyDescent="0.3">
      <c r="A4" s="147" t="s">
        <v>191</v>
      </c>
      <c r="B4" s="154">
        <v>7.795377147250222</v>
      </c>
      <c r="C4" s="154">
        <f>+B4*100/H4</f>
        <v>3.6008386220208357</v>
      </c>
      <c r="D4" s="154">
        <v>208.6924459831115</v>
      </c>
      <c r="E4" s="154">
        <f>+D4*100/H4</f>
        <v>96.399161377979155</v>
      </c>
      <c r="F4" s="154">
        <v>0</v>
      </c>
      <c r="G4" s="143">
        <f>+F4*100/H4</f>
        <v>0</v>
      </c>
      <c r="H4" s="154">
        <f>+B4+D4+F4</f>
        <v>216.48782313036173</v>
      </c>
    </row>
    <row r="5" spans="1:8" ht="15.75" thickBot="1" x14ac:dyDescent="0.3">
      <c r="A5" s="147" t="s">
        <v>225</v>
      </c>
      <c r="B5" s="154">
        <v>0</v>
      </c>
      <c r="C5" s="154">
        <f t="shared" ref="C5:C68" si="0">+B5*100/H5</f>
        <v>0</v>
      </c>
      <c r="D5" s="154">
        <v>51.49727336495944</v>
      </c>
      <c r="E5" s="154">
        <f t="shared" ref="E5:E68" si="1">+D5*100/H5</f>
        <v>100</v>
      </c>
      <c r="F5" s="154">
        <v>0</v>
      </c>
      <c r="G5" s="143">
        <f t="shared" ref="G5:G68" si="2">+F5*100/H5</f>
        <v>0</v>
      </c>
      <c r="H5" s="154">
        <f t="shared" ref="H5:H68" si="3">+B5+D5+F5</f>
        <v>51.49727336495944</v>
      </c>
    </row>
    <row r="6" spans="1:8" ht="15.75" thickBot="1" x14ac:dyDescent="0.3">
      <c r="A6" s="147" t="s">
        <v>226</v>
      </c>
      <c r="B6" s="154">
        <v>0</v>
      </c>
      <c r="C6" s="154">
        <f t="shared" si="0"/>
        <v>0</v>
      </c>
      <c r="D6" s="154">
        <v>44.386671378929833</v>
      </c>
      <c r="E6" s="154">
        <f t="shared" si="1"/>
        <v>100</v>
      </c>
      <c r="F6" s="154">
        <v>0</v>
      </c>
      <c r="G6" s="143">
        <f t="shared" si="2"/>
        <v>0</v>
      </c>
      <c r="H6" s="154">
        <f t="shared" si="3"/>
        <v>44.386671378929833</v>
      </c>
    </row>
    <row r="7" spans="1:8" ht="15.75" hidden="1" thickBot="1" x14ac:dyDescent="0.3">
      <c r="A7" s="146" t="s">
        <v>321</v>
      </c>
      <c r="B7" s="154">
        <v>0</v>
      </c>
      <c r="C7" s="154">
        <f t="shared" si="0"/>
        <v>0</v>
      </c>
      <c r="D7" s="154">
        <v>1.5417931524586026</v>
      </c>
      <c r="E7" s="154">
        <f t="shared" si="1"/>
        <v>100</v>
      </c>
      <c r="F7" s="154">
        <v>0</v>
      </c>
      <c r="G7" s="143">
        <f t="shared" si="2"/>
        <v>0</v>
      </c>
      <c r="H7" s="154">
        <f t="shared" si="3"/>
        <v>1.5417931524586026</v>
      </c>
    </row>
    <row r="8" spans="1:8" ht="15.75" thickBot="1" x14ac:dyDescent="0.3">
      <c r="A8" s="148" t="s">
        <v>233</v>
      </c>
      <c r="B8" s="154">
        <v>36.351397140670535</v>
      </c>
      <c r="C8" s="154">
        <f t="shared" si="0"/>
        <v>2.3153730145436735</v>
      </c>
      <c r="D8" s="154">
        <v>1533.6503655271417</v>
      </c>
      <c r="E8" s="154">
        <f t="shared" si="1"/>
        <v>97.684626985456333</v>
      </c>
      <c r="F8" s="154">
        <v>0</v>
      </c>
      <c r="G8" s="143">
        <f t="shared" si="2"/>
        <v>0</v>
      </c>
      <c r="H8" s="154">
        <f t="shared" si="3"/>
        <v>1570.0017626678123</v>
      </c>
    </row>
    <row r="9" spans="1:8" ht="15.75" thickBot="1" x14ac:dyDescent="0.3">
      <c r="A9" s="149" t="s">
        <v>227</v>
      </c>
      <c r="B9" s="154"/>
      <c r="C9" s="154">
        <f t="shared" si="0"/>
        <v>0</v>
      </c>
      <c r="D9" s="154">
        <v>27.23187766327171</v>
      </c>
      <c r="E9" s="154">
        <f t="shared" si="1"/>
        <v>100</v>
      </c>
      <c r="F9" s="154">
        <v>0</v>
      </c>
      <c r="G9" s="143">
        <f t="shared" si="2"/>
        <v>0</v>
      </c>
      <c r="H9" s="154">
        <f t="shared" si="3"/>
        <v>27.23187766327171</v>
      </c>
    </row>
    <row r="10" spans="1:8" ht="15.75" thickBot="1" x14ac:dyDescent="0.3">
      <c r="A10" s="150" t="s">
        <v>198</v>
      </c>
      <c r="B10" s="154">
        <v>36.29499755389115</v>
      </c>
      <c r="C10" s="154">
        <f t="shared" si="0"/>
        <v>10.427150850652774</v>
      </c>
      <c r="D10" s="154">
        <v>311.78664117697042</v>
      </c>
      <c r="E10" s="154">
        <f t="shared" si="1"/>
        <v>89.572849149347221</v>
      </c>
      <c r="F10" s="154">
        <v>0</v>
      </c>
      <c r="G10" s="143">
        <f t="shared" si="2"/>
        <v>0</v>
      </c>
      <c r="H10" s="154">
        <f t="shared" si="3"/>
        <v>348.08163873086158</v>
      </c>
    </row>
    <row r="11" spans="1:8" ht="15.75" thickBot="1" x14ac:dyDescent="0.3">
      <c r="A11" s="151" t="s">
        <v>238</v>
      </c>
      <c r="B11" s="154">
        <v>43.263317413858516</v>
      </c>
      <c r="C11" s="154">
        <f t="shared" si="0"/>
        <v>99.999999999999986</v>
      </c>
      <c r="D11" s="154"/>
      <c r="E11" s="154">
        <f t="shared" si="1"/>
        <v>0</v>
      </c>
      <c r="F11" s="154">
        <v>0</v>
      </c>
      <c r="G11" s="143">
        <f t="shared" si="2"/>
        <v>0</v>
      </c>
      <c r="H11" s="154">
        <f t="shared" si="3"/>
        <v>43.263317413858516</v>
      </c>
    </row>
    <row r="12" spans="1:8" ht="15.75" thickBot="1" x14ac:dyDescent="0.3">
      <c r="A12" s="151" t="s">
        <v>234</v>
      </c>
      <c r="B12" s="154">
        <v>18.504584887192955</v>
      </c>
      <c r="C12" s="154">
        <f t="shared" si="0"/>
        <v>28.057768601896779</v>
      </c>
      <c r="D12" s="154">
        <v>47.447149014917834</v>
      </c>
      <c r="E12" s="154">
        <f t="shared" si="1"/>
        <v>71.942231398103218</v>
      </c>
      <c r="F12" s="154">
        <v>0</v>
      </c>
      <c r="G12" s="143">
        <f t="shared" si="2"/>
        <v>0</v>
      </c>
      <c r="H12" s="154">
        <f t="shared" si="3"/>
        <v>65.951733902110789</v>
      </c>
    </row>
    <row r="13" spans="1:8" ht="15.75" thickBot="1" x14ac:dyDescent="0.3">
      <c r="A13" s="151" t="s">
        <v>237</v>
      </c>
      <c r="B13" s="154"/>
      <c r="C13" s="154">
        <f t="shared" si="0"/>
        <v>0</v>
      </c>
      <c r="D13" s="154">
        <v>255.91884173131609</v>
      </c>
      <c r="E13" s="154">
        <f t="shared" si="1"/>
        <v>100</v>
      </c>
      <c r="F13" s="154">
        <v>0</v>
      </c>
      <c r="G13" s="143">
        <f t="shared" si="2"/>
        <v>0</v>
      </c>
      <c r="H13" s="154">
        <f t="shared" si="3"/>
        <v>255.91884173131609</v>
      </c>
    </row>
    <row r="14" spans="1:8" ht="15.75" thickBot="1" x14ac:dyDescent="0.3">
      <c r="A14" s="151" t="s">
        <v>235</v>
      </c>
      <c r="B14" s="154">
        <v>615.38320891123874</v>
      </c>
      <c r="C14" s="154">
        <f t="shared" si="0"/>
        <v>100</v>
      </c>
      <c r="D14" s="154"/>
      <c r="E14" s="154">
        <f t="shared" si="1"/>
        <v>0</v>
      </c>
      <c r="F14" s="154">
        <v>0</v>
      </c>
      <c r="G14" s="143">
        <f t="shared" si="2"/>
        <v>0</v>
      </c>
      <c r="H14" s="154">
        <f t="shared" si="3"/>
        <v>615.38320891123874</v>
      </c>
    </row>
    <row r="15" spans="1:8" ht="15.75" thickBot="1" x14ac:dyDescent="0.3">
      <c r="A15" s="151" t="s">
        <v>236</v>
      </c>
      <c r="B15" s="154">
        <v>2.6541894064168687</v>
      </c>
      <c r="C15" s="154">
        <f t="shared" si="0"/>
        <v>1.6673863354388558</v>
      </c>
      <c r="D15" s="154">
        <v>156.52843971824166</v>
      </c>
      <c r="E15" s="154">
        <f t="shared" si="1"/>
        <v>98.332613664561151</v>
      </c>
      <c r="F15" s="154">
        <v>0</v>
      </c>
      <c r="G15" s="143">
        <f t="shared" si="2"/>
        <v>0</v>
      </c>
      <c r="H15" s="154">
        <f t="shared" si="3"/>
        <v>159.18262912465852</v>
      </c>
    </row>
    <row r="16" spans="1:8" ht="15.75" thickBot="1" x14ac:dyDescent="0.3">
      <c r="A16" s="152" t="s">
        <v>245</v>
      </c>
      <c r="B16" s="154">
        <v>623.00814558977834</v>
      </c>
      <c r="C16" s="154">
        <f t="shared" si="0"/>
        <v>100</v>
      </c>
      <c r="D16" s="154"/>
      <c r="E16" s="154">
        <f t="shared" si="1"/>
        <v>0</v>
      </c>
      <c r="F16" s="154">
        <v>0</v>
      </c>
      <c r="G16" s="143">
        <f t="shared" si="2"/>
        <v>0</v>
      </c>
      <c r="H16" s="154">
        <f t="shared" si="3"/>
        <v>623.00814558977834</v>
      </c>
    </row>
    <row r="17" spans="1:8" ht="15.75" thickBot="1" x14ac:dyDescent="0.3">
      <c r="A17" s="152" t="s">
        <v>243</v>
      </c>
      <c r="B17" s="154">
        <v>77.615191493670167</v>
      </c>
      <c r="C17" s="154">
        <f t="shared" si="0"/>
        <v>100</v>
      </c>
      <c r="D17" s="154"/>
      <c r="E17" s="154">
        <f t="shared" si="1"/>
        <v>0</v>
      </c>
      <c r="F17" s="154">
        <v>0</v>
      </c>
      <c r="G17" s="143">
        <f t="shared" si="2"/>
        <v>0</v>
      </c>
      <c r="H17" s="154">
        <f t="shared" si="3"/>
        <v>77.615191493670167</v>
      </c>
    </row>
    <row r="18" spans="1:8" ht="15.75" thickBot="1" x14ac:dyDescent="0.3">
      <c r="A18" s="152" t="s">
        <v>244</v>
      </c>
      <c r="B18" s="154">
        <v>192.17655806587942</v>
      </c>
      <c r="C18" s="154">
        <f t="shared" si="0"/>
        <v>100.00000000000001</v>
      </c>
      <c r="D18" s="154"/>
      <c r="E18" s="154">
        <f t="shared" si="1"/>
        <v>0</v>
      </c>
      <c r="F18" s="154">
        <v>0</v>
      </c>
      <c r="G18" s="143">
        <f t="shared" si="2"/>
        <v>0</v>
      </c>
      <c r="H18" s="154">
        <f t="shared" si="3"/>
        <v>192.17655806587942</v>
      </c>
    </row>
    <row r="19" spans="1:8" ht="15.75" thickBot="1" x14ac:dyDescent="0.3">
      <c r="A19" s="152" t="s">
        <v>242</v>
      </c>
      <c r="B19" s="154">
        <v>634.75467912040506</v>
      </c>
      <c r="C19" s="154">
        <f t="shared" si="0"/>
        <v>92.933207021320698</v>
      </c>
      <c r="D19" s="154">
        <v>48.267783426034221</v>
      </c>
      <c r="E19" s="154">
        <f t="shared" si="1"/>
        <v>7.0667929786792989</v>
      </c>
      <c r="F19" s="154">
        <v>0</v>
      </c>
      <c r="G19" s="143">
        <f t="shared" si="2"/>
        <v>0</v>
      </c>
      <c r="H19" s="154">
        <f t="shared" si="3"/>
        <v>683.02246254643933</v>
      </c>
    </row>
    <row r="20" spans="1:8" ht="15.75" thickBot="1" x14ac:dyDescent="0.3">
      <c r="A20" s="152" t="s">
        <v>322</v>
      </c>
      <c r="B20" s="154"/>
      <c r="C20" s="154">
        <f t="shared" si="0"/>
        <v>0</v>
      </c>
      <c r="D20" s="154">
        <v>3.4456290015913278</v>
      </c>
      <c r="E20" s="154">
        <f t="shared" si="1"/>
        <v>100</v>
      </c>
      <c r="F20" s="154">
        <v>0</v>
      </c>
      <c r="G20" s="143">
        <f t="shared" si="2"/>
        <v>0</v>
      </c>
      <c r="H20" s="154">
        <f t="shared" si="3"/>
        <v>3.4456290015913278</v>
      </c>
    </row>
    <row r="21" spans="1:8" ht="15.75" thickBot="1" x14ac:dyDescent="0.3">
      <c r="A21" s="152" t="s">
        <v>241</v>
      </c>
      <c r="B21" s="154"/>
      <c r="C21" s="154">
        <f t="shared" si="0"/>
        <v>0</v>
      </c>
      <c r="D21" s="154">
        <v>71.989636595255178</v>
      </c>
      <c r="E21" s="154">
        <f t="shared" si="1"/>
        <v>100</v>
      </c>
      <c r="F21" s="154">
        <v>0</v>
      </c>
      <c r="G21" s="143">
        <f t="shared" si="2"/>
        <v>0</v>
      </c>
      <c r="H21" s="154">
        <f t="shared" si="3"/>
        <v>71.989636595255178</v>
      </c>
    </row>
    <row r="22" spans="1:8" ht="15.75" thickBot="1" x14ac:dyDescent="0.3">
      <c r="A22" s="61" t="s">
        <v>248</v>
      </c>
      <c r="B22" s="154">
        <v>80.392534118179398</v>
      </c>
      <c r="C22" s="154">
        <f t="shared" si="0"/>
        <v>100</v>
      </c>
      <c r="D22" s="154"/>
      <c r="E22" s="154">
        <f t="shared" si="1"/>
        <v>0</v>
      </c>
      <c r="F22" s="154">
        <v>0</v>
      </c>
      <c r="G22" s="143">
        <f t="shared" si="2"/>
        <v>0</v>
      </c>
      <c r="H22" s="154">
        <f t="shared" si="3"/>
        <v>80.392534118179398</v>
      </c>
    </row>
    <row r="23" spans="1:8" ht="15.75" thickBot="1" x14ac:dyDescent="0.3">
      <c r="A23" s="61" t="s">
        <v>247</v>
      </c>
      <c r="B23" s="154">
        <v>430.43094191254329</v>
      </c>
      <c r="C23" s="154">
        <f t="shared" si="0"/>
        <v>100</v>
      </c>
      <c r="D23" s="154"/>
      <c r="E23" s="154">
        <f t="shared" si="1"/>
        <v>0</v>
      </c>
      <c r="F23" s="154">
        <v>0</v>
      </c>
      <c r="G23" s="143">
        <f t="shared" si="2"/>
        <v>0</v>
      </c>
      <c r="H23" s="154">
        <f t="shared" si="3"/>
        <v>430.43094191254329</v>
      </c>
    </row>
    <row r="24" spans="1:8" ht="15.75" thickBot="1" x14ac:dyDescent="0.3">
      <c r="A24" s="61" t="s">
        <v>246</v>
      </c>
      <c r="B24" s="154">
        <v>14.258389108145526</v>
      </c>
      <c r="C24" s="154">
        <f t="shared" si="0"/>
        <v>4.5149868011424426</v>
      </c>
      <c r="D24" s="154">
        <v>301.54295729972603</v>
      </c>
      <c r="E24" s="154">
        <f t="shared" si="1"/>
        <v>95.485013198857558</v>
      </c>
      <c r="F24" s="154">
        <v>0</v>
      </c>
      <c r="G24" s="143">
        <f t="shared" si="2"/>
        <v>0</v>
      </c>
      <c r="H24" s="154">
        <f t="shared" si="3"/>
        <v>315.80134640787156</v>
      </c>
    </row>
    <row r="25" spans="1:8" ht="15.75" thickBot="1" x14ac:dyDescent="0.3">
      <c r="A25" s="62" t="s">
        <v>250</v>
      </c>
      <c r="B25" s="154">
        <v>85.449369565941879</v>
      </c>
      <c r="C25" s="154">
        <f t="shared" si="0"/>
        <v>100.00000000000001</v>
      </c>
      <c r="D25" s="154"/>
      <c r="E25" s="154">
        <f t="shared" si="1"/>
        <v>0</v>
      </c>
      <c r="F25" s="154">
        <v>0</v>
      </c>
      <c r="G25" s="143">
        <f t="shared" si="2"/>
        <v>0</v>
      </c>
      <c r="H25" s="154">
        <f t="shared" si="3"/>
        <v>85.449369565941879</v>
      </c>
    </row>
    <row r="26" spans="1:8" ht="15.75" thickBot="1" x14ac:dyDescent="0.3">
      <c r="A26" s="62" t="s">
        <v>251</v>
      </c>
      <c r="B26" s="154">
        <v>35.646288528497578</v>
      </c>
      <c r="C26" s="154">
        <f t="shared" si="0"/>
        <v>90.198232893822023</v>
      </c>
      <c r="D26" s="154">
        <v>3.8736525888179392</v>
      </c>
      <c r="E26" s="154">
        <f t="shared" si="1"/>
        <v>9.8017671061779801</v>
      </c>
      <c r="F26" s="154">
        <v>0</v>
      </c>
      <c r="G26" s="143">
        <f t="shared" si="2"/>
        <v>0</v>
      </c>
      <c r="H26" s="154">
        <f t="shared" si="3"/>
        <v>39.519941117315518</v>
      </c>
    </row>
    <row r="27" spans="1:8" ht="15.75" thickBot="1" x14ac:dyDescent="0.3">
      <c r="A27" s="62" t="s">
        <v>249</v>
      </c>
      <c r="B27" s="154">
        <v>0.95430899431744964</v>
      </c>
      <c r="C27" s="154">
        <f t="shared" si="0"/>
        <v>3.4873737519545616</v>
      </c>
      <c r="D27" s="154">
        <v>26.410380373508122</v>
      </c>
      <c r="E27" s="154">
        <f t="shared" si="1"/>
        <v>96.512626248045436</v>
      </c>
      <c r="F27" s="154">
        <v>0</v>
      </c>
      <c r="G27" s="143">
        <f t="shared" si="2"/>
        <v>0</v>
      </c>
      <c r="H27" s="154">
        <f t="shared" si="3"/>
        <v>27.364689367825573</v>
      </c>
    </row>
    <row r="28" spans="1:8" ht="15.75" thickBot="1" x14ac:dyDescent="0.3">
      <c r="A28" s="135" t="s">
        <v>259</v>
      </c>
      <c r="B28" s="154">
        <v>116.60063356842534</v>
      </c>
      <c r="C28" s="154">
        <f t="shared" si="0"/>
        <v>99.999999999999986</v>
      </c>
      <c r="D28" s="154"/>
      <c r="E28" s="154">
        <f t="shared" si="1"/>
        <v>0</v>
      </c>
      <c r="F28" s="154">
        <v>0</v>
      </c>
      <c r="G28" s="143">
        <f t="shared" si="2"/>
        <v>0</v>
      </c>
      <c r="H28" s="154">
        <f t="shared" si="3"/>
        <v>116.60063356842534</v>
      </c>
    </row>
    <row r="29" spans="1:8" ht="15.75" thickBot="1" x14ac:dyDescent="0.3">
      <c r="A29" s="135" t="s">
        <v>260</v>
      </c>
      <c r="B29" s="154">
        <v>852.94794109656698</v>
      </c>
      <c r="C29" s="154">
        <f t="shared" si="0"/>
        <v>100</v>
      </c>
      <c r="D29" s="154"/>
      <c r="E29" s="154">
        <f t="shared" si="1"/>
        <v>0</v>
      </c>
      <c r="F29" s="154">
        <v>0</v>
      </c>
      <c r="G29" s="143">
        <f t="shared" si="2"/>
        <v>0</v>
      </c>
      <c r="H29" s="154">
        <f t="shared" si="3"/>
        <v>852.94794109656698</v>
      </c>
    </row>
    <row r="30" spans="1:8" ht="15.75" thickBot="1" x14ac:dyDescent="0.3">
      <c r="A30" s="135" t="s">
        <v>261</v>
      </c>
      <c r="B30" s="154">
        <v>2241.0241559678616</v>
      </c>
      <c r="C30" s="154">
        <f t="shared" si="0"/>
        <v>100</v>
      </c>
      <c r="D30" s="154"/>
      <c r="E30" s="154">
        <f t="shared" si="1"/>
        <v>0</v>
      </c>
      <c r="F30" s="154">
        <v>0</v>
      </c>
      <c r="G30" s="143">
        <f t="shared" si="2"/>
        <v>0</v>
      </c>
      <c r="H30" s="154">
        <f t="shared" si="3"/>
        <v>2241.0241559678616</v>
      </c>
    </row>
    <row r="31" spans="1:8" ht="15.75" thickBot="1" x14ac:dyDescent="0.3">
      <c r="A31" s="135" t="s">
        <v>255</v>
      </c>
      <c r="B31" s="154">
        <v>12.733749512932606</v>
      </c>
      <c r="C31" s="154">
        <f t="shared" si="0"/>
        <v>3.7775833021397784</v>
      </c>
      <c r="D31" s="154">
        <v>324.35344339475756</v>
      </c>
      <c r="E31" s="154">
        <f t="shared" si="1"/>
        <v>96.222416697860226</v>
      </c>
      <c r="F31" s="154">
        <v>0</v>
      </c>
      <c r="G31" s="143">
        <f t="shared" si="2"/>
        <v>0</v>
      </c>
      <c r="H31" s="154">
        <f t="shared" si="3"/>
        <v>337.08719290769017</v>
      </c>
    </row>
    <row r="32" spans="1:8" ht="15.75" thickBot="1" x14ac:dyDescent="0.3">
      <c r="A32" s="135" t="s">
        <v>256</v>
      </c>
      <c r="B32" s="154">
        <v>0.29926335751133493</v>
      </c>
      <c r="C32" s="154">
        <f t="shared" si="0"/>
        <v>0.16526357270455772</v>
      </c>
      <c r="D32" s="154">
        <v>180.78320546114909</v>
      </c>
      <c r="E32" s="154">
        <f t="shared" si="1"/>
        <v>99.834736427295439</v>
      </c>
      <c r="F32" s="154">
        <v>0</v>
      </c>
      <c r="G32" s="143">
        <f t="shared" si="2"/>
        <v>0</v>
      </c>
      <c r="H32" s="154">
        <f t="shared" si="3"/>
        <v>181.08246881866043</v>
      </c>
    </row>
    <row r="33" spans="1:8" ht="15.75" thickBot="1" x14ac:dyDescent="0.3">
      <c r="A33" s="135" t="s">
        <v>257</v>
      </c>
      <c r="B33" s="154">
        <v>1.5642261074586734</v>
      </c>
      <c r="C33" s="154">
        <f t="shared" si="0"/>
        <v>0.44060639917789607</v>
      </c>
      <c r="D33" s="154">
        <v>353.45243056781413</v>
      </c>
      <c r="E33" s="154">
        <f t="shared" si="1"/>
        <v>99.559393600822105</v>
      </c>
      <c r="F33" s="154">
        <v>0</v>
      </c>
      <c r="G33" s="143">
        <f t="shared" si="2"/>
        <v>0</v>
      </c>
      <c r="H33" s="154">
        <f t="shared" si="3"/>
        <v>355.01665667527283</v>
      </c>
    </row>
    <row r="34" spans="1:8" ht="15.75" thickBot="1" x14ac:dyDescent="0.3">
      <c r="A34" s="135" t="s">
        <v>258</v>
      </c>
      <c r="B34" s="154">
        <v>36.745323276653309</v>
      </c>
      <c r="C34" s="154">
        <f t="shared" si="0"/>
        <v>3.8068844452686865</v>
      </c>
      <c r="D34" s="154">
        <v>928.48815845724937</v>
      </c>
      <c r="E34" s="154">
        <f t="shared" si="1"/>
        <v>96.193115554731321</v>
      </c>
      <c r="F34" s="154">
        <v>0</v>
      </c>
      <c r="G34" s="143">
        <f t="shared" si="2"/>
        <v>0</v>
      </c>
      <c r="H34" s="154">
        <f t="shared" si="3"/>
        <v>965.23348173390264</v>
      </c>
    </row>
    <row r="35" spans="1:8" ht="15.75" thickBot="1" x14ac:dyDescent="0.3">
      <c r="A35" s="135" t="s">
        <v>252</v>
      </c>
      <c r="B35" s="154">
        <v>122.62996123670234</v>
      </c>
      <c r="C35" s="154">
        <f t="shared" si="0"/>
        <v>98.252020576408512</v>
      </c>
      <c r="D35" s="154">
        <v>2.1816818392134611</v>
      </c>
      <c r="E35" s="154">
        <f t="shared" si="1"/>
        <v>1.7479794235914903</v>
      </c>
      <c r="F35" s="154">
        <v>0</v>
      </c>
      <c r="G35" s="143">
        <f t="shared" si="2"/>
        <v>0</v>
      </c>
      <c r="H35" s="154">
        <f t="shared" si="3"/>
        <v>124.81164307591581</v>
      </c>
    </row>
    <row r="36" spans="1:8" ht="15.75" thickBot="1" x14ac:dyDescent="0.3">
      <c r="A36" s="135" t="s">
        <v>254</v>
      </c>
      <c r="B36" s="154">
        <v>14.919465330527483</v>
      </c>
      <c r="C36" s="154">
        <f t="shared" si="0"/>
        <v>6.9896856226229067</v>
      </c>
      <c r="D36" s="154">
        <v>198.53026812012942</v>
      </c>
      <c r="E36" s="154">
        <f t="shared" si="1"/>
        <v>93.010314377377085</v>
      </c>
      <c r="F36" s="154">
        <v>0</v>
      </c>
      <c r="G36" s="143">
        <f t="shared" si="2"/>
        <v>0</v>
      </c>
      <c r="H36" s="154">
        <f t="shared" si="3"/>
        <v>213.44973345065691</v>
      </c>
    </row>
    <row r="37" spans="1:8" ht="15.75" thickBot="1" x14ac:dyDescent="0.3">
      <c r="A37" s="133" t="s">
        <v>274</v>
      </c>
      <c r="B37" s="154">
        <v>268.81438370577126</v>
      </c>
      <c r="C37" s="154">
        <f t="shared" si="0"/>
        <v>100</v>
      </c>
      <c r="D37" s="154"/>
      <c r="E37" s="154">
        <f t="shared" si="1"/>
        <v>0</v>
      </c>
      <c r="F37" s="154">
        <v>0</v>
      </c>
      <c r="G37" s="143">
        <f t="shared" si="2"/>
        <v>0</v>
      </c>
      <c r="H37" s="154">
        <f t="shared" si="3"/>
        <v>268.81438370577126</v>
      </c>
    </row>
    <row r="38" spans="1:8" ht="15.75" thickBot="1" x14ac:dyDescent="0.3">
      <c r="A38" s="133" t="s">
        <v>270</v>
      </c>
      <c r="B38" s="154">
        <v>1475.6648548353985</v>
      </c>
      <c r="C38" s="154">
        <f t="shared" si="0"/>
        <v>100</v>
      </c>
      <c r="D38" s="154"/>
      <c r="E38" s="154">
        <f t="shared" si="1"/>
        <v>0</v>
      </c>
      <c r="F38" s="154">
        <v>0</v>
      </c>
      <c r="G38" s="143">
        <f t="shared" si="2"/>
        <v>0</v>
      </c>
      <c r="H38" s="154">
        <f t="shared" si="3"/>
        <v>1475.6648548353985</v>
      </c>
    </row>
    <row r="39" spans="1:8" ht="15.75" thickBot="1" x14ac:dyDescent="0.3">
      <c r="A39" s="133" t="s">
        <v>271</v>
      </c>
      <c r="B39" s="154">
        <v>1684.5278418299024</v>
      </c>
      <c r="C39" s="154">
        <f t="shared" si="0"/>
        <v>75.686306482112585</v>
      </c>
      <c r="D39" s="154">
        <v>541.14271883884567</v>
      </c>
      <c r="E39" s="154">
        <f t="shared" si="1"/>
        <v>24.313693517887405</v>
      </c>
      <c r="F39" s="154">
        <v>0</v>
      </c>
      <c r="G39" s="143">
        <f t="shared" si="2"/>
        <v>0</v>
      </c>
      <c r="H39" s="154">
        <f t="shared" si="3"/>
        <v>2225.6705606687483</v>
      </c>
    </row>
    <row r="40" spans="1:8" ht="15.75" thickBot="1" x14ac:dyDescent="0.3">
      <c r="A40" s="133" t="s">
        <v>272</v>
      </c>
      <c r="B40" s="154">
        <v>2.7996562572892425</v>
      </c>
      <c r="C40" s="154">
        <f t="shared" si="0"/>
        <v>7.1573265578078091</v>
      </c>
      <c r="D40" s="154">
        <v>36.31629345769398</v>
      </c>
      <c r="E40" s="154">
        <f t="shared" si="1"/>
        <v>92.842673442192194</v>
      </c>
      <c r="F40" s="154">
        <v>0</v>
      </c>
      <c r="G40" s="143">
        <f t="shared" si="2"/>
        <v>0</v>
      </c>
      <c r="H40" s="154">
        <f t="shared" si="3"/>
        <v>39.115949714983223</v>
      </c>
    </row>
    <row r="41" spans="1:8" ht="15.75" thickBot="1" x14ac:dyDescent="0.3">
      <c r="A41" s="133" t="s">
        <v>273</v>
      </c>
      <c r="B41" s="154">
        <v>227.0623722447956</v>
      </c>
      <c r="C41" s="154">
        <f t="shared" si="0"/>
        <v>83.465758009386349</v>
      </c>
      <c r="D41" s="154">
        <v>44.980172698318341</v>
      </c>
      <c r="E41" s="154">
        <f t="shared" si="1"/>
        <v>16.534241990613641</v>
      </c>
      <c r="F41" s="154">
        <v>0</v>
      </c>
      <c r="G41" s="143">
        <f t="shared" si="2"/>
        <v>0</v>
      </c>
      <c r="H41" s="154">
        <f t="shared" si="3"/>
        <v>272.04254494311397</v>
      </c>
    </row>
    <row r="42" spans="1:8" ht="15.75" thickBot="1" x14ac:dyDescent="0.3">
      <c r="A42" s="133" t="s">
        <v>265</v>
      </c>
      <c r="B42" s="154"/>
      <c r="C42" s="154">
        <f t="shared" si="0"/>
        <v>0</v>
      </c>
      <c r="D42" s="154">
        <v>38.157819398012087</v>
      </c>
      <c r="E42" s="154">
        <f t="shared" si="1"/>
        <v>100</v>
      </c>
      <c r="F42" s="154">
        <v>0</v>
      </c>
      <c r="G42" s="143">
        <f t="shared" si="2"/>
        <v>0</v>
      </c>
      <c r="H42" s="154">
        <f t="shared" si="3"/>
        <v>38.157819398012087</v>
      </c>
    </row>
    <row r="43" spans="1:8" ht="15.75" thickBot="1" x14ac:dyDescent="0.3">
      <c r="A43" s="133" t="s">
        <v>267</v>
      </c>
      <c r="B43" s="154">
        <v>5147.5770732993942</v>
      </c>
      <c r="C43" s="154">
        <f t="shared" si="0"/>
        <v>57.018564765348373</v>
      </c>
      <c r="D43" s="154">
        <v>3880.3195328033744</v>
      </c>
      <c r="E43" s="154">
        <f t="shared" si="1"/>
        <v>42.981435234651642</v>
      </c>
      <c r="F43" s="154">
        <v>0</v>
      </c>
      <c r="G43" s="143">
        <f t="shared" si="2"/>
        <v>0</v>
      </c>
      <c r="H43" s="154">
        <f t="shared" si="3"/>
        <v>9027.8966061027677</v>
      </c>
    </row>
    <row r="44" spans="1:8" ht="15.75" thickBot="1" x14ac:dyDescent="0.3">
      <c r="A44" s="133" t="s">
        <v>268</v>
      </c>
      <c r="B44" s="154">
        <v>2024.2135201429996</v>
      </c>
      <c r="C44" s="154">
        <f t="shared" si="0"/>
        <v>58.243436288219385</v>
      </c>
      <c r="D44" s="154">
        <v>1451.2227678639758</v>
      </c>
      <c r="E44" s="154">
        <f t="shared" si="1"/>
        <v>41.756563711780608</v>
      </c>
      <c r="F44" s="154">
        <v>0</v>
      </c>
      <c r="G44" s="143">
        <f t="shared" si="2"/>
        <v>0</v>
      </c>
      <c r="H44" s="154">
        <f t="shared" si="3"/>
        <v>3475.4362880069757</v>
      </c>
    </row>
    <row r="45" spans="1:8" ht="15.75" thickBot="1" x14ac:dyDescent="0.3">
      <c r="A45" s="133" t="s">
        <v>269</v>
      </c>
      <c r="B45" s="154">
        <v>727.74957396884213</v>
      </c>
      <c r="C45" s="154">
        <f t="shared" si="0"/>
        <v>15.730831393793425</v>
      </c>
      <c r="D45" s="154">
        <v>3898.5130548199622</v>
      </c>
      <c r="E45" s="154">
        <f t="shared" si="1"/>
        <v>84.269168606206577</v>
      </c>
      <c r="F45" s="154">
        <v>0</v>
      </c>
      <c r="G45" s="143">
        <f t="shared" si="2"/>
        <v>0</v>
      </c>
      <c r="H45" s="154">
        <f t="shared" si="3"/>
        <v>4626.2626287888042</v>
      </c>
    </row>
    <row r="46" spans="1:8" ht="15.75" thickBot="1" x14ac:dyDescent="0.3">
      <c r="A46" s="133" t="s">
        <v>263</v>
      </c>
      <c r="B46" s="154">
        <v>16.473384408570173</v>
      </c>
      <c r="C46" s="154">
        <f t="shared" si="0"/>
        <v>2.075433820839923</v>
      </c>
      <c r="D46" s="154">
        <v>777.25871358255904</v>
      </c>
      <c r="E46" s="154">
        <f t="shared" si="1"/>
        <v>97.924566179160067</v>
      </c>
      <c r="F46" s="154">
        <v>0</v>
      </c>
      <c r="G46" s="143">
        <f t="shared" si="2"/>
        <v>0</v>
      </c>
      <c r="H46" s="154">
        <f t="shared" si="3"/>
        <v>793.73209799112919</v>
      </c>
    </row>
    <row r="47" spans="1:8" ht="15.75" thickBot="1" x14ac:dyDescent="0.3">
      <c r="A47" s="133" t="s">
        <v>262</v>
      </c>
      <c r="B47" s="154">
        <v>1.3849742553488225</v>
      </c>
      <c r="C47" s="154">
        <f t="shared" si="0"/>
        <v>1.1465850774692432</v>
      </c>
      <c r="D47" s="154">
        <v>119.40625899580726</v>
      </c>
      <c r="E47" s="154">
        <f t="shared" si="1"/>
        <v>98.853414922530746</v>
      </c>
      <c r="F47" s="154">
        <v>0</v>
      </c>
      <c r="G47" s="143">
        <f t="shared" si="2"/>
        <v>0</v>
      </c>
      <c r="H47" s="154">
        <f t="shared" si="3"/>
        <v>120.79123325115609</v>
      </c>
    </row>
    <row r="48" spans="1:8" ht="15.75" thickBot="1" x14ac:dyDescent="0.3">
      <c r="A48" s="133" t="s">
        <v>264</v>
      </c>
      <c r="B48" s="154">
        <v>190.45674789843554</v>
      </c>
      <c r="C48" s="154">
        <f t="shared" si="0"/>
        <v>5.7851242241479763</v>
      </c>
      <c r="D48" s="154">
        <v>3101.7240336903246</v>
      </c>
      <c r="E48" s="154">
        <f t="shared" si="1"/>
        <v>94.214875775852036</v>
      </c>
      <c r="F48" s="154">
        <v>0</v>
      </c>
      <c r="G48" s="143">
        <f t="shared" si="2"/>
        <v>0</v>
      </c>
      <c r="H48" s="154">
        <f t="shared" si="3"/>
        <v>3292.1807815887601</v>
      </c>
    </row>
    <row r="49" spans="1:8" ht="15.75" thickBot="1" x14ac:dyDescent="0.3">
      <c r="A49" s="156" t="s">
        <v>289</v>
      </c>
      <c r="B49" s="154">
        <v>5026.9011971624204</v>
      </c>
      <c r="C49" s="154">
        <f t="shared" si="0"/>
        <v>94.835328171846555</v>
      </c>
      <c r="D49" s="154">
        <v>273.76185116215976</v>
      </c>
      <c r="E49" s="154">
        <f t="shared" si="1"/>
        <v>5.1646718281534554</v>
      </c>
      <c r="F49" s="154">
        <v>0</v>
      </c>
      <c r="G49" s="143">
        <f t="shared" si="2"/>
        <v>0</v>
      </c>
      <c r="H49" s="154">
        <f t="shared" si="3"/>
        <v>5300.6630483245799</v>
      </c>
    </row>
    <row r="50" spans="1:8" ht="15.75" thickBot="1" x14ac:dyDescent="0.3">
      <c r="A50" s="156" t="s">
        <v>290</v>
      </c>
      <c r="B50" s="154">
        <v>678.30425775838557</v>
      </c>
      <c r="C50" s="154">
        <f t="shared" si="0"/>
        <v>99.999999999999986</v>
      </c>
      <c r="D50" s="154"/>
      <c r="E50" s="154">
        <f t="shared" si="1"/>
        <v>0</v>
      </c>
      <c r="F50" s="154">
        <v>0</v>
      </c>
      <c r="G50" s="143">
        <f t="shared" si="2"/>
        <v>0</v>
      </c>
      <c r="H50" s="154">
        <f t="shared" si="3"/>
        <v>678.30425775838557</v>
      </c>
    </row>
    <row r="51" spans="1:8" ht="15.75" thickBot="1" x14ac:dyDescent="0.3">
      <c r="A51" s="156" t="s">
        <v>291</v>
      </c>
      <c r="B51" s="154">
        <v>42.882794652629542</v>
      </c>
      <c r="C51" s="154">
        <f t="shared" si="0"/>
        <v>57.079116731342637</v>
      </c>
      <c r="D51" s="154">
        <v>32.245898831658799</v>
      </c>
      <c r="E51" s="154">
        <f t="shared" si="1"/>
        <v>42.920883268657384</v>
      </c>
      <c r="F51" s="154">
        <v>0</v>
      </c>
      <c r="G51" s="143">
        <f t="shared" si="2"/>
        <v>0</v>
      </c>
      <c r="H51" s="154">
        <f t="shared" si="3"/>
        <v>75.128693484288334</v>
      </c>
    </row>
    <row r="52" spans="1:8" ht="15.75" thickBot="1" x14ac:dyDescent="0.3">
      <c r="A52" s="156" t="s">
        <v>292</v>
      </c>
      <c r="B52" s="154">
        <v>618.62409255664943</v>
      </c>
      <c r="C52" s="154">
        <f t="shared" si="0"/>
        <v>90.866719440240274</v>
      </c>
      <c r="D52" s="154">
        <v>62.179722489733877</v>
      </c>
      <c r="E52" s="154">
        <f t="shared" si="1"/>
        <v>9.133280559759724</v>
      </c>
      <c r="F52" s="154">
        <v>0</v>
      </c>
      <c r="G52" s="143">
        <f t="shared" si="2"/>
        <v>0</v>
      </c>
      <c r="H52" s="154">
        <f t="shared" si="3"/>
        <v>680.80381504638331</v>
      </c>
    </row>
    <row r="53" spans="1:8" ht="15.75" thickBot="1" x14ac:dyDescent="0.3">
      <c r="A53" s="156" t="s">
        <v>293</v>
      </c>
      <c r="B53" s="154">
        <v>42.636821680285479</v>
      </c>
      <c r="C53" s="154">
        <f t="shared" si="0"/>
        <v>46.021349805121183</v>
      </c>
      <c r="D53" s="154">
        <v>50.00892178624126</v>
      </c>
      <c r="E53" s="154">
        <f t="shared" si="1"/>
        <v>53.978650194878817</v>
      </c>
      <c r="F53" s="154">
        <v>0</v>
      </c>
      <c r="G53" s="143">
        <f t="shared" si="2"/>
        <v>0</v>
      </c>
      <c r="H53" s="154">
        <f t="shared" si="3"/>
        <v>92.645743466526739</v>
      </c>
    </row>
    <row r="54" spans="1:8" ht="15.75" thickBot="1" x14ac:dyDescent="0.3">
      <c r="A54" s="156" t="s">
        <v>280</v>
      </c>
      <c r="B54" s="154">
        <v>236.20337069394225</v>
      </c>
      <c r="C54" s="154">
        <f t="shared" si="0"/>
        <v>100</v>
      </c>
      <c r="D54" s="154"/>
      <c r="E54" s="154">
        <f t="shared" si="1"/>
        <v>0</v>
      </c>
      <c r="F54" s="154">
        <v>0</v>
      </c>
      <c r="G54" s="143">
        <f t="shared" si="2"/>
        <v>0</v>
      </c>
      <c r="H54" s="154">
        <f t="shared" si="3"/>
        <v>236.20337069394225</v>
      </c>
    </row>
    <row r="55" spans="1:8" ht="15.75" thickBot="1" x14ac:dyDescent="0.3">
      <c r="A55" s="156" t="s">
        <v>281</v>
      </c>
      <c r="B55" s="154">
        <v>184.83244309653537</v>
      </c>
      <c r="C55" s="154">
        <f t="shared" si="0"/>
        <v>99.999999999999986</v>
      </c>
      <c r="D55" s="154"/>
      <c r="E55" s="154">
        <f t="shared" si="1"/>
        <v>0</v>
      </c>
      <c r="F55" s="154">
        <v>0</v>
      </c>
      <c r="G55" s="143">
        <f t="shared" si="2"/>
        <v>0</v>
      </c>
      <c r="H55" s="154">
        <f t="shared" si="3"/>
        <v>184.83244309653537</v>
      </c>
    </row>
    <row r="56" spans="1:8" ht="15.75" thickBot="1" x14ac:dyDescent="0.3">
      <c r="A56" s="156" t="s">
        <v>282</v>
      </c>
      <c r="B56" s="154">
        <v>6357.7772611776172</v>
      </c>
      <c r="C56" s="154">
        <f t="shared" si="0"/>
        <v>82.535992351886662</v>
      </c>
      <c r="D56" s="154">
        <v>1345.2588083127216</v>
      </c>
      <c r="E56" s="154">
        <f t="shared" si="1"/>
        <v>17.464007648113334</v>
      </c>
      <c r="F56" s="154">
        <v>0</v>
      </c>
      <c r="G56" s="143">
        <f t="shared" si="2"/>
        <v>0</v>
      </c>
      <c r="H56" s="154">
        <f t="shared" si="3"/>
        <v>7703.0360694903393</v>
      </c>
    </row>
    <row r="57" spans="1:8" ht="15.75" thickBot="1" x14ac:dyDescent="0.3">
      <c r="A57" s="156" t="s">
        <v>283</v>
      </c>
      <c r="B57" s="154">
        <v>958.44579883859069</v>
      </c>
      <c r="C57" s="154">
        <f t="shared" si="0"/>
        <v>21.115018679871664</v>
      </c>
      <c r="D57" s="154">
        <v>3580.7204380932735</v>
      </c>
      <c r="E57" s="154">
        <f t="shared" si="1"/>
        <v>78.884981320128347</v>
      </c>
      <c r="F57" s="154">
        <v>0</v>
      </c>
      <c r="G57" s="143">
        <f t="shared" si="2"/>
        <v>0</v>
      </c>
      <c r="H57" s="154">
        <f t="shared" si="3"/>
        <v>4539.1662369318638</v>
      </c>
    </row>
    <row r="58" spans="1:8" ht="15.75" thickBot="1" x14ac:dyDescent="0.3">
      <c r="A58" s="156" t="s">
        <v>323</v>
      </c>
      <c r="B58" s="154">
        <v>6.1637864081438058E-2</v>
      </c>
      <c r="C58" s="154">
        <f t="shared" si="0"/>
        <v>100</v>
      </c>
      <c r="D58" s="154"/>
      <c r="E58" s="154">
        <f t="shared" si="1"/>
        <v>0</v>
      </c>
      <c r="F58" s="154">
        <v>0</v>
      </c>
      <c r="G58" s="143">
        <f t="shared" si="2"/>
        <v>0</v>
      </c>
      <c r="H58" s="154">
        <f t="shared" si="3"/>
        <v>6.1637864081438058E-2</v>
      </c>
    </row>
    <row r="59" spans="1:8" ht="15.75" thickBot="1" x14ac:dyDescent="0.3">
      <c r="A59" s="156" t="s">
        <v>284</v>
      </c>
      <c r="B59" s="154">
        <v>106.54795436021371</v>
      </c>
      <c r="C59" s="154">
        <f t="shared" si="0"/>
        <v>23.671289582446448</v>
      </c>
      <c r="D59" s="154">
        <v>343.56674678063513</v>
      </c>
      <c r="E59" s="154">
        <f t="shared" si="1"/>
        <v>76.328710417553552</v>
      </c>
      <c r="F59" s="154">
        <v>0</v>
      </c>
      <c r="G59" s="143">
        <f t="shared" si="2"/>
        <v>0</v>
      </c>
      <c r="H59" s="154">
        <f t="shared" si="3"/>
        <v>450.11470114084887</v>
      </c>
    </row>
    <row r="60" spans="1:8" ht="15.75" thickBot="1" x14ac:dyDescent="0.3">
      <c r="A60" s="156" t="s">
        <v>285</v>
      </c>
      <c r="B60" s="154">
        <v>1800.8837434150118</v>
      </c>
      <c r="C60" s="154">
        <f t="shared" si="0"/>
        <v>99.748596793752313</v>
      </c>
      <c r="D60" s="154">
        <v>4.5388903877015156</v>
      </c>
      <c r="E60" s="154">
        <f t="shared" si="1"/>
        <v>0.25140320624769019</v>
      </c>
      <c r="F60" s="154">
        <v>0</v>
      </c>
      <c r="G60" s="143">
        <f t="shared" si="2"/>
        <v>0</v>
      </c>
      <c r="H60" s="154">
        <f t="shared" si="3"/>
        <v>1805.4226338027133</v>
      </c>
    </row>
    <row r="61" spans="1:8" ht="15.75" thickBot="1" x14ac:dyDescent="0.3">
      <c r="A61" s="156" t="s">
        <v>286</v>
      </c>
      <c r="B61" s="154">
        <v>107.3658530902272</v>
      </c>
      <c r="C61" s="154">
        <f t="shared" si="0"/>
        <v>100</v>
      </c>
      <c r="D61" s="154"/>
      <c r="E61" s="154">
        <f t="shared" si="1"/>
        <v>0</v>
      </c>
      <c r="F61" s="154">
        <v>0</v>
      </c>
      <c r="G61" s="143">
        <f t="shared" si="2"/>
        <v>0</v>
      </c>
      <c r="H61" s="154">
        <f t="shared" si="3"/>
        <v>107.3658530902272</v>
      </c>
    </row>
    <row r="62" spans="1:8" ht="15.75" thickBot="1" x14ac:dyDescent="0.3">
      <c r="A62" s="156" t="s">
        <v>287</v>
      </c>
      <c r="B62" s="154">
        <v>714.11948067818287</v>
      </c>
      <c r="C62" s="154">
        <f t="shared" si="0"/>
        <v>100</v>
      </c>
      <c r="D62" s="154"/>
      <c r="E62" s="154">
        <f t="shared" si="1"/>
        <v>0</v>
      </c>
      <c r="F62" s="154">
        <v>0</v>
      </c>
      <c r="G62" s="143">
        <f t="shared" si="2"/>
        <v>0</v>
      </c>
      <c r="H62" s="154">
        <f t="shared" si="3"/>
        <v>714.11948067818287</v>
      </c>
    </row>
    <row r="63" spans="1:8" ht="15.75" thickBot="1" x14ac:dyDescent="0.3">
      <c r="A63" s="156" t="s">
        <v>288</v>
      </c>
      <c r="B63" s="154">
        <v>6.2716704470134061</v>
      </c>
      <c r="C63" s="154">
        <f t="shared" si="0"/>
        <v>2.4963117815794758</v>
      </c>
      <c r="D63" s="154">
        <v>244.96579489255933</v>
      </c>
      <c r="E63" s="154">
        <f t="shared" si="1"/>
        <v>97.503688218420521</v>
      </c>
      <c r="F63" s="154">
        <v>0</v>
      </c>
      <c r="G63" s="143">
        <f t="shared" si="2"/>
        <v>0</v>
      </c>
      <c r="H63" s="154">
        <f t="shared" si="3"/>
        <v>251.23746533957274</v>
      </c>
    </row>
    <row r="64" spans="1:8" ht="15.75" thickBot="1" x14ac:dyDescent="0.3">
      <c r="A64" s="156" t="s">
        <v>275</v>
      </c>
      <c r="B64" s="154">
        <v>78.530872628192157</v>
      </c>
      <c r="C64" s="154">
        <f t="shared" si="0"/>
        <v>97.325526554062421</v>
      </c>
      <c r="D64" s="154">
        <v>2.1580025402044991</v>
      </c>
      <c r="E64" s="154">
        <f t="shared" si="1"/>
        <v>2.6744734459375907</v>
      </c>
      <c r="F64" s="154">
        <v>0</v>
      </c>
      <c r="G64" s="143">
        <f t="shared" si="2"/>
        <v>0</v>
      </c>
      <c r="H64" s="154">
        <f t="shared" si="3"/>
        <v>80.688875168396649</v>
      </c>
    </row>
    <row r="65" spans="1:8" ht="15.75" thickBot="1" x14ac:dyDescent="0.3">
      <c r="A65" s="156" t="s">
        <v>276</v>
      </c>
      <c r="B65" s="154">
        <v>11.840149108106296</v>
      </c>
      <c r="C65" s="154">
        <f t="shared" si="0"/>
        <v>12.810863930161959</v>
      </c>
      <c r="D65" s="154">
        <v>80.582572518261074</v>
      </c>
      <c r="E65" s="154">
        <f t="shared" si="1"/>
        <v>87.189136069838028</v>
      </c>
      <c r="F65" s="154">
        <v>0</v>
      </c>
      <c r="G65" s="143">
        <f t="shared" si="2"/>
        <v>0</v>
      </c>
      <c r="H65" s="154">
        <f t="shared" si="3"/>
        <v>92.422721626367377</v>
      </c>
    </row>
    <row r="66" spans="1:8" ht="15.75" thickBot="1" x14ac:dyDescent="0.3">
      <c r="A66" s="156" t="s">
        <v>324</v>
      </c>
      <c r="B66" s="154">
        <v>4.1578214251126164E-2</v>
      </c>
      <c r="C66" s="154">
        <f t="shared" si="0"/>
        <v>100</v>
      </c>
      <c r="D66" s="154"/>
      <c r="E66" s="154">
        <f t="shared" si="1"/>
        <v>0</v>
      </c>
      <c r="F66" s="154">
        <v>0</v>
      </c>
      <c r="G66" s="143">
        <f t="shared" si="2"/>
        <v>0</v>
      </c>
      <c r="H66" s="154">
        <f t="shared" si="3"/>
        <v>4.1578214251126164E-2</v>
      </c>
    </row>
    <row r="67" spans="1:8" ht="15.75" thickBot="1" x14ac:dyDescent="0.3">
      <c r="A67" s="156" t="s">
        <v>278</v>
      </c>
      <c r="B67" s="154">
        <v>110.50686936229123</v>
      </c>
      <c r="C67" s="154">
        <f t="shared" si="0"/>
        <v>4.1686704054049812</v>
      </c>
      <c r="D67" s="154">
        <v>2540.3831894682439</v>
      </c>
      <c r="E67" s="154">
        <f t="shared" si="1"/>
        <v>95.831329594595019</v>
      </c>
      <c r="F67" s="154">
        <v>0</v>
      </c>
      <c r="G67" s="143">
        <f t="shared" si="2"/>
        <v>0</v>
      </c>
      <c r="H67" s="154">
        <f t="shared" si="3"/>
        <v>2650.8900588305351</v>
      </c>
    </row>
    <row r="68" spans="1:8" ht="15.75" thickBot="1" x14ac:dyDescent="0.3">
      <c r="A68" s="156" t="s">
        <v>279</v>
      </c>
      <c r="B68" s="154">
        <v>710.60221350240136</v>
      </c>
      <c r="C68" s="154">
        <f t="shared" si="0"/>
        <v>95.857757068256021</v>
      </c>
      <c r="D68" s="154">
        <v>30.706821087687544</v>
      </c>
      <c r="E68" s="154">
        <f t="shared" si="1"/>
        <v>4.1422429317439873</v>
      </c>
      <c r="F68" s="154">
        <v>0</v>
      </c>
      <c r="G68" s="143">
        <f t="shared" si="2"/>
        <v>0</v>
      </c>
      <c r="H68" s="154">
        <f t="shared" si="3"/>
        <v>741.30903459008891</v>
      </c>
    </row>
    <row r="69" spans="1:8" ht="15.75" thickBot="1" x14ac:dyDescent="0.3">
      <c r="A69" s="153" t="s">
        <v>295</v>
      </c>
      <c r="B69" s="154">
        <v>82.415458745868449</v>
      </c>
      <c r="C69" s="154">
        <f t="shared" ref="C69:C72" si="4">+B69*100/H69</f>
        <v>100</v>
      </c>
      <c r="D69" s="154"/>
      <c r="E69" s="154">
        <f t="shared" ref="E69:E72" si="5">+D69*100/H69</f>
        <v>0</v>
      </c>
      <c r="F69" s="154">
        <v>0</v>
      </c>
      <c r="G69" s="143">
        <f t="shared" ref="G69:G72" si="6">+F69*100/H69</f>
        <v>0</v>
      </c>
      <c r="H69" s="154">
        <f t="shared" ref="H69:H72" si="7">+B69+D69+F69</f>
        <v>82.415458745868449</v>
      </c>
    </row>
    <row r="70" spans="1:8" ht="15.75" thickBot="1" x14ac:dyDescent="0.3">
      <c r="A70" s="153" t="s">
        <v>294</v>
      </c>
      <c r="B70" s="154">
        <v>31.251573537012941</v>
      </c>
      <c r="C70" s="154">
        <f t="shared" si="4"/>
        <v>100</v>
      </c>
      <c r="D70" s="154"/>
      <c r="E70" s="154">
        <f t="shared" si="5"/>
        <v>0</v>
      </c>
      <c r="F70" s="154">
        <v>0</v>
      </c>
      <c r="G70" s="143">
        <f t="shared" si="6"/>
        <v>0</v>
      </c>
      <c r="H70" s="154">
        <f t="shared" si="7"/>
        <v>31.251573537012941</v>
      </c>
    </row>
    <row r="71" spans="1:8" hidden="1" x14ac:dyDescent="0.25">
      <c r="A71" s="146" t="s">
        <v>325</v>
      </c>
      <c r="B71" s="154">
        <v>12.767678138938781</v>
      </c>
      <c r="C71" s="154">
        <f t="shared" si="4"/>
        <v>51.967269499083244</v>
      </c>
      <c r="D71" s="154">
        <v>11.80101338941642</v>
      </c>
      <c r="E71" s="154">
        <f t="shared" si="5"/>
        <v>48.032730500916756</v>
      </c>
      <c r="F71" s="154">
        <v>0</v>
      </c>
      <c r="G71" s="143">
        <f t="shared" si="6"/>
        <v>0</v>
      </c>
      <c r="H71" s="154">
        <f t="shared" si="7"/>
        <v>24.568691528355203</v>
      </c>
    </row>
    <row r="72" spans="1:8" x14ac:dyDescent="0.25">
      <c r="A72" s="146" t="s">
        <v>326</v>
      </c>
      <c r="B72" s="154">
        <v>13.545247535068292</v>
      </c>
      <c r="C72" s="154">
        <f t="shared" si="4"/>
        <v>98.45636109639382</v>
      </c>
      <c r="D72" s="154">
        <v>0.2123679041279643</v>
      </c>
      <c r="E72" s="154">
        <f t="shared" si="5"/>
        <v>1.5436389036061851</v>
      </c>
      <c r="F72" s="154">
        <v>0</v>
      </c>
      <c r="G72" s="143">
        <f t="shared" si="6"/>
        <v>0</v>
      </c>
      <c r="H72" s="154">
        <f t="shared" si="7"/>
        <v>13.757615439196256</v>
      </c>
    </row>
  </sheetData>
  <mergeCells count="8">
    <mergeCell ref="H1:H3"/>
    <mergeCell ref="B1:C1"/>
    <mergeCell ref="A1:A3"/>
    <mergeCell ref="B2:B3"/>
    <mergeCell ref="C2:C3"/>
    <mergeCell ref="D1:G1"/>
    <mergeCell ref="D2:E2"/>
    <mergeCell ref="F2:G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46"/>
  <sheetViews>
    <sheetView tabSelected="1" workbookViewId="0">
      <selection activeCell="E6" sqref="E6"/>
    </sheetView>
  </sheetViews>
  <sheetFormatPr baseColWidth="10" defaultColWidth="11.42578125" defaultRowHeight="15" x14ac:dyDescent="0.25"/>
  <cols>
    <col min="1" max="1" width="30" customWidth="1"/>
    <col min="2" max="2" width="28.28515625" customWidth="1"/>
    <col min="3" max="3" width="29.5703125" customWidth="1"/>
    <col min="4" max="4" width="24.7109375" customWidth="1"/>
    <col min="5" max="5" width="24.85546875" customWidth="1"/>
    <col min="6" max="6" width="24.28515625" customWidth="1"/>
  </cols>
  <sheetData>
    <row r="1" spans="1:5" x14ac:dyDescent="0.25">
      <c r="A1" s="243" t="s">
        <v>327</v>
      </c>
      <c r="B1" s="244" t="s">
        <v>188</v>
      </c>
      <c r="C1" s="243" t="s">
        <v>189</v>
      </c>
      <c r="D1" s="244" t="s">
        <v>328</v>
      </c>
      <c r="E1" s="244" t="s">
        <v>329</v>
      </c>
    </row>
    <row r="2" spans="1:5" x14ac:dyDescent="0.25">
      <c r="A2" s="245" t="s">
        <v>191</v>
      </c>
      <c r="B2" s="142" t="s">
        <v>202</v>
      </c>
      <c r="C2" s="142" t="s">
        <v>197</v>
      </c>
      <c r="D2" s="142" t="s">
        <v>192</v>
      </c>
      <c r="E2" s="142" t="s">
        <v>330</v>
      </c>
    </row>
    <row r="3" spans="1:5" x14ac:dyDescent="0.25">
      <c r="A3" s="245"/>
      <c r="B3" s="142" t="s">
        <v>190</v>
      </c>
      <c r="C3" s="142" t="s">
        <v>331</v>
      </c>
      <c r="D3" s="142" t="s">
        <v>192</v>
      </c>
      <c r="E3" s="142" t="s">
        <v>330</v>
      </c>
    </row>
    <row r="4" spans="1:5" x14ac:dyDescent="0.25">
      <c r="A4" s="245"/>
      <c r="B4" s="142" t="s">
        <v>193</v>
      </c>
      <c r="C4" s="142" t="s">
        <v>331</v>
      </c>
      <c r="D4" s="142" t="s">
        <v>192</v>
      </c>
      <c r="E4" s="142" t="s">
        <v>330</v>
      </c>
    </row>
    <row r="5" spans="1:5" x14ac:dyDescent="0.25">
      <c r="A5" s="245"/>
      <c r="B5" s="142" t="s">
        <v>203</v>
      </c>
      <c r="C5" s="142" t="s">
        <v>197</v>
      </c>
      <c r="D5" s="142" t="s">
        <v>192</v>
      </c>
      <c r="E5" s="142" t="s">
        <v>330</v>
      </c>
    </row>
    <row r="6" spans="1:5" x14ac:dyDescent="0.25">
      <c r="A6" s="245"/>
      <c r="B6" s="142" t="s">
        <v>201</v>
      </c>
      <c r="C6" s="142" t="s">
        <v>197</v>
      </c>
      <c r="D6" s="142" t="s">
        <v>192</v>
      </c>
      <c r="E6" s="142" t="s">
        <v>330</v>
      </c>
    </row>
    <row r="7" spans="1:5" x14ac:dyDescent="0.25">
      <c r="A7" s="245"/>
      <c r="B7" s="142" t="s">
        <v>194</v>
      </c>
      <c r="C7" s="142" t="s">
        <v>331</v>
      </c>
      <c r="D7" s="142" t="s">
        <v>195</v>
      </c>
      <c r="E7" s="142" t="s">
        <v>330</v>
      </c>
    </row>
    <row r="8" spans="1:5" x14ac:dyDescent="0.25">
      <c r="A8" s="245"/>
      <c r="B8" s="142" t="s">
        <v>196</v>
      </c>
      <c r="C8" s="142" t="s">
        <v>331</v>
      </c>
      <c r="D8" s="142" t="s">
        <v>195</v>
      </c>
      <c r="E8" s="142" t="s">
        <v>330</v>
      </c>
    </row>
    <row r="9" spans="1:5" x14ac:dyDescent="0.25">
      <c r="A9" s="245"/>
      <c r="B9" s="142" t="s">
        <v>199</v>
      </c>
      <c r="C9" s="142" t="s">
        <v>197</v>
      </c>
      <c r="D9" s="142" t="s">
        <v>192</v>
      </c>
      <c r="E9" s="142" t="s">
        <v>330</v>
      </c>
    </row>
    <row r="10" spans="1:5" x14ac:dyDescent="0.25">
      <c r="A10" s="245"/>
      <c r="B10" s="142" t="s">
        <v>200</v>
      </c>
      <c r="C10" s="142" t="s">
        <v>197</v>
      </c>
      <c r="D10" s="142" t="s">
        <v>192</v>
      </c>
      <c r="E10" s="142" t="s">
        <v>330</v>
      </c>
    </row>
    <row r="11" spans="1:5" x14ac:dyDescent="0.25">
      <c r="A11" s="245"/>
      <c r="B11" s="142" t="s">
        <v>206</v>
      </c>
      <c r="C11" s="142" t="s">
        <v>197</v>
      </c>
      <c r="D11" s="142" t="s">
        <v>192</v>
      </c>
      <c r="E11" s="142"/>
    </row>
    <row r="12" spans="1:5" x14ac:dyDescent="0.25">
      <c r="A12" s="245"/>
      <c r="B12" s="142" t="s">
        <v>207</v>
      </c>
      <c r="C12" s="142" t="s">
        <v>197</v>
      </c>
      <c r="D12" s="142" t="s">
        <v>192</v>
      </c>
      <c r="E12" s="142" t="s">
        <v>330</v>
      </c>
    </row>
    <row r="13" spans="1:5" x14ac:dyDescent="0.25">
      <c r="A13" s="245" t="s">
        <v>225</v>
      </c>
      <c r="B13" s="142" t="s">
        <v>202</v>
      </c>
      <c r="C13" s="142" t="s">
        <v>197</v>
      </c>
      <c r="D13" s="142" t="s">
        <v>192</v>
      </c>
      <c r="E13" s="142"/>
    </row>
    <row r="14" spans="1:5" x14ac:dyDescent="0.25">
      <c r="A14" s="245"/>
      <c r="B14" s="142" t="s">
        <v>190</v>
      </c>
      <c r="C14" s="142" t="s">
        <v>331</v>
      </c>
      <c r="D14" s="142" t="s">
        <v>192</v>
      </c>
      <c r="E14" s="142"/>
    </row>
    <row r="15" spans="1:5" x14ac:dyDescent="0.25">
      <c r="A15" s="245"/>
      <c r="B15" s="142" t="s">
        <v>193</v>
      </c>
      <c r="C15" s="142" t="s">
        <v>331</v>
      </c>
      <c r="D15" s="142" t="s">
        <v>192</v>
      </c>
      <c r="E15" s="142"/>
    </row>
    <row r="16" spans="1:5" x14ac:dyDescent="0.25">
      <c r="A16" s="245"/>
      <c r="B16" s="142" t="s">
        <v>203</v>
      </c>
      <c r="C16" s="142" t="s">
        <v>197</v>
      </c>
      <c r="D16" s="142" t="s">
        <v>192</v>
      </c>
      <c r="E16" s="142"/>
    </row>
    <row r="17" spans="1:5" x14ac:dyDescent="0.25">
      <c r="A17" s="245"/>
      <c r="B17" s="142" t="s">
        <v>201</v>
      </c>
      <c r="C17" s="142" t="s">
        <v>197</v>
      </c>
      <c r="D17" s="142" t="s">
        <v>192</v>
      </c>
      <c r="E17" s="142"/>
    </row>
    <row r="18" spans="1:5" x14ac:dyDescent="0.25">
      <c r="A18" s="245"/>
      <c r="B18" s="142" t="s">
        <v>194</v>
      </c>
      <c r="C18" s="142" t="s">
        <v>331</v>
      </c>
      <c r="D18" s="142" t="s">
        <v>195</v>
      </c>
      <c r="E18" s="142"/>
    </row>
    <row r="19" spans="1:5" x14ac:dyDescent="0.25">
      <c r="A19" s="245"/>
      <c r="B19" s="142" t="s">
        <v>196</v>
      </c>
      <c r="C19" s="142" t="s">
        <v>331</v>
      </c>
      <c r="D19" s="142" t="s">
        <v>195</v>
      </c>
      <c r="E19" s="142"/>
    </row>
    <row r="20" spans="1:5" x14ac:dyDescent="0.25">
      <c r="A20" s="245"/>
      <c r="B20" s="142" t="s">
        <v>199</v>
      </c>
      <c r="C20" s="142" t="s">
        <v>197</v>
      </c>
      <c r="D20" s="142" t="s">
        <v>192</v>
      </c>
      <c r="E20" s="142"/>
    </row>
    <row r="21" spans="1:5" x14ac:dyDescent="0.25">
      <c r="A21" s="245"/>
      <c r="B21" s="142" t="s">
        <v>200</v>
      </c>
      <c r="C21" s="142" t="s">
        <v>197</v>
      </c>
      <c r="D21" s="142" t="s">
        <v>192</v>
      </c>
      <c r="E21" s="142"/>
    </row>
    <row r="22" spans="1:5" x14ac:dyDescent="0.25">
      <c r="A22" s="245"/>
      <c r="B22" s="142" t="s">
        <v>206</v>
      </c>
      <c r="C22" s="142" t="s">
        <v>197</v>
      </c>
      <c r="D22" s="142" t="s">
        <v>192</v>
      </c>
      <c r="E22" s="142"/>
    </row>
    <row r="23" spans="1:5" x14ac:dyDescent="0.25">
      <c r="A23" s="245"/>
      <c r="B23" s="142" t="s">
        <v>207</v>
      </c>
      <c r="C23" s="142" t="s">
        <v>197</v>
      </c>
      <c r="D23" s="142" t="s">
        <v>192</v>
      </c>
      <c r="E23" s="142"/>
    </row>
    <row r="24" spans="1:5" x14ac:dyDescent="0.25">
      <c r="A24" s="245" t="s">
        <v>226</v>
      </c>
      <c r="B24" s="142" t="s">
        <v>202</v>
      </c>
      <c r="C24" s="142" t="s">
        <v>197</v>
      </c>
      <c r="D24" s="142" t="s">
        <v>192</v>
      </c>
      <c r="E24" s="142"/>
    </row>
    <row r="25" spans="1:5" x14ac:dyDescent="0.25">
      <c r="A25" s="245"/>
      <c r="B25" s="142" t="s">
        <v>190</v>
      </c>
      <c r="C25" s="142" t="s">
        <v>331</v>
      </c>
      <c r="D25" s="142" t="s">
        <v>192</v>
      </c>
      <c r="E25" s="142"/>
    </row>
    <row r="26" spans="1:5" x14ac:dyDescent="0.25">
      <c r="A26" s="245"/>
      <c r="B26" s="142" t="s">
        <v>193</v>
      </c>
      <c r="C26" s="142" t="s">
        <v>331</v>
      </c>
      <c r="D26" s="142" t="s">
        <v>192</v>
      </c>
      <c r="E26" s="142"/>
    </row>
    <row r="27" spans="1:5" x14ac:dyDescent="0.25">
      <c r="A27" s="245"/>
      <c r="B27" s="142" t="s">
        <v>203</v>
      </c>
      <c r="C27" s="142" t="s">
        <v>197</v>
      </c>
      <c r="D27" s="142" t="s">
        <v>192</v>
      </c>
      <c r="E27" s="142"/>
    </row>
    <row r="28" spans="1:5" x14ac:dyDescent="0.25">
      <c r="A28" s="245"/>
      <c r="B28" s="142" t="s">
        <v>201</v>
      </c>
      <c r="C28" s="142" t="s">
        <v>197</v>
      </c>
      <c r="D28" s="142" t="s">
        <v>192</v>
      </c>
      <c r="E28" s="142"/>
    </row>
    <row r="29" spans="1:5" x14ac:dyDescent="0.25">
      <c r="A29" s="245"/>
      <c r="B29" s="142" t="s">
        <v>194</v>
      </c>
      <c r="C29" s="142" t="s">
        <v>331</v>
      </c>
      <c r="D29" s="142" t="s">
        <v>195</v>
      </c>
      <c r="E29" s="142"/>
    </row>
    <row r="30" spans="1:5" x14ac:dyDescent="0.25">
      <c r="A30" s="245"/>
      <c r="B30" s="142" t="s">
        <v>196</v>
      </c>
      <c r="C30" s="142" t="s">
        <v>331</v>
      </c>
      <c r="D30" s="142" t="s">
        <v>195</v>
      </c>
      <c r="E30" s="142"/>
    </row>
    <row r="31" spans="1:5" x14ac:dyDescent="0.25">
      <c r="A31" s="245"/>
      <c r="B31" s="142" t="s">
        <v>199</v>
      </c>
      <c r="C31" s="142" t="s">
        <v>197</v>
      </c>
      <c r="D31" s="142" t="s">
        <v>192</v>
      </c>
      <c r="E31" s="142"/>
    </row>
    <row r="32" spans="1:5" x14ac:dyDescent="0.25">
      <c r="A32" s="245"/>
      <c r="B32" s="142" t="s">
        <v>200</v>
      </c>
      <c r="C32" s="142" t="s">
        <v>197</v>
      </c>
      <c r="D32" s="142" t="s">
        <v>192</v>
      </c>
      <c r="E32" s="142"/>
    </row>
    <row r="33" spans="1:5" x14ac:dyDescent="0.25">
      <c r="A33" s="245"/>
      <c r="B33" s="142" t="s">
        <v>206</v>
      </c>
      <c r="C33" s="142" t="s">
        <v>197</v>
      </c>
      <c r="D33" s="142" t="s">
        <v>192</v>
      </c>
      <c r="E33" s="142"/>
    </row>
    <row r="34" spans="1:5" x14ac:dyDescent="0.25">
      <c r="A34" s="245"/>
      <c r="B34" s="142" t="s">
        <v>207</v>
      </c>
      <c r="C34" s="142" t="s">
        <v>197</v>
      </c>
      <c r="D34" s="142" t="s">
        <v>192</v>
      </c>
      <c r="E34" s="142"/>
    </row>
    <row r="35" spans="1:5" x14ac:dyDescent="0.25">
      <c r="A35" s="246" t="s">
        <v>227</v>
      </c>
      <c r="B35" s="142" t="s">
        <v>204</v>
      </c>
      <c r="C35" s="142" t="s">
        <v>197</v>
      </c>
      <c r="D35" s="142" t="s">
        <v>192</v>
      </c>
      <c r="E35" s="142"/>
    </row>
    <row r="36" spans="1:5" x14ac:dyDescent="0.25">
      <c r="A36" s="246"/>
      <c r="B36" s="142" t="s">
        <v>208</v>
      </c>
      <c r="C36" s="142" t="s">
        <v>197</v>
      </c>
      <c r="D36" s="142" t="s">
        <v>192</v>
      </c>
      <c r="E36" s="142"/>
    </row>
    <row r="37" spans="1:5" x14ac:dyDescent="0.25">
      <c r="A37" s="246"/>
      <c r="B37" s="142" t="s">
        <v>194</v>
      </c>
      <c r="C37" s="142" t="s">
        <v>331</v>
      </c>
      <c r="D37" s="142" t="s">
        <v>195</v>
      </c>
      <c r="E37" s="142"/>
    </row>
    <row r="38" spans="1:5" x14ac:dyDescent="0.25">
      <c r="A38" s="246"/>
      <c r="B38" s="142" t="s">
        <v>205</v>
      </c>
      <c r="C38" s="142" t="s">
        <v>197</v>
      </c>
      <c r="D38" s="142" t="s">
        <v>192</v>
      </c>
      <c r="E38" s="142"/>
    </row>
    <row r="39" spans="1:5" x14ac:dyDescent="0.25">
      <c r="A39" s="246"/>
      <c r="B39" s="142" t="s">
        <v>196</v>
      </c>
      <c r="C39" s="142" t="s">
        <v>331</v>
      </c>
      <c r="D39" s="142" t="s">
        <v>195</v>
      </c>
      <c r="E39" s="142"/>
    </row>
    <row r="40" spans="1:5" x14ac:dyDescent="0.25">
      <c r="A40" s="246"/>
      <c r="B40" s="142" t="s">
        <v>206</v>
      </c>
      <c r="C40" s="142" t="s">
        <v>197</v>
      </c>
      <c r="D40" s="142" t="s">
        <v>192</v>
      </c>
      <c r="E40" s="142"/>
    </row>
    <row r="41" spans="1:5" x14ac:dyDescent="0.25">
      <c r="A41" s="246" t="s">
        <v>198</v>
      </c>
      <c r="B41" s="142" t="s">
        <v>204</v>
      </c>
      <c r="C41" s="142" t="s">
        <v>197</v>
      </c>
      <c r="D41" s="142" t="s">
        <v>192</v>
      </c>
      <c r="E41" s="247" t="s">
        <v>330</v>
      </c>
    </row>
    <row r="42" spans="1:5" x14ac:dyDescent="0.25">
      <c r="A42" s="246"/>
      <c r="B42" s="142" t="s">
        <v>205</v>
      </c>
      <c r="C42" s="142" t="s">
        <v>197</v>
      </c>
      <c r="D42" s="142" t="s">
        <v>192</v>
      </c>
      <c r="E42" s="142" t="s">
        <v>330</v>
      </c>
    </row>
    <row r="43" spans="1:5" x14ac:dyDescent="0.25">
      <c r="A43" s="246"/>
      <c r="B43" s="142" t="s">
        <v>194</v>
      </c>
      <c r="C43" s="142" t="s">
        <v>331</v>
      </c>
      <c r="D43" s="142" t="s">
        <v>195</v>
      </c>
      <c r="E43" s="142"/>
    </row>
    <row r="44" spans="1:5" x14ac:dyDescent="0.25">
      <c r="A44" s="246"/>
      <c r="B44" s="142" t="s">
        <v>196</v>
      </c>
      <c r="C44" s="142" t="s">
        <v>331</v>
      </c>
      <c r="D44" s="142" t="s">
        <v>195</v>
      </c>
      <c r="E44" s="142"/>
    </row>
    <row r="45" spans="1:5" x14ac:dyDescent="0.25">
      <c r="A45" s="246"/>
      <c r="B45" s="142" t="s">
        <v>208</v>
      </c>
      <c r="C45" s="142" t="s">
        <v>197</v>
      </c>
      <c r="D45" s="142" t="s">
        <v>192</v>
      </c>
      <c r="E45" s="142" t="s">
        <v>330</v>
      </c>
    </row>
    <row r="46" spans="1:5" x14ac:dyDescent="0.25">
      <c r="A46" s="246"/>
      <c r="B46" s="142" t="s">
        <v>206</v>
      </c>
      <c r="C46" s="142" t="s">
        <v>197</v>
      </c>
      <c r="D46" s="142" t="s">
        <v>192</v>
      </c>
      <c r="E46" s="142"/>
    </row>
    <row r="47" spans="1:5" x14ac:dyDescent="0.25">
      <c r="A47" s="246" t="s">
        <v>233</v>
      </c>
      <c r="B47" s="142" t="s">
        <v>202</v>
      </c>
      <c r="C47" s="142" t="s">
        <v>197</v>
      </c>
      <c r="D47" s="142" t="s">
        <v>192</v>
      </c>
      <c r="E47" s="142"/>
    </row>
    <row r="48" spans="1:5" x14ac:dyDescent="0.25">
      <c r="A48" s="246"/>
      <c r="B48" s="142" t="s">
        <v>190</v>
      </c>
      <c r="C48" s="142" t="s">
        <v>331</v>
      </c>
      <c r="D48" s="142" t="s">
        <v>192</v>
      </c>
      <c r="E48" s="142"/>
    </row>
    <row r="49" spans="1:5" x14ac:dyDescent="0.25">
      <c r="A49" s="246"/>
      <c r="B49" s="142" t="s">
        <v>193</v>
      </c>
      <c r="C49" s="142" t="s">
        <v>331</v>
      </c>
      <c r="D49" s="142" t="s">
        <v>192</v>
      </c>
      <c r="E49" s="142"/>
    </row>
    <row r="50" spans="1:5" x14ac:dyDescent="0.25">
      <c r="A50" s="246"/>
      <c r="B50" s="142" t="s">
        <v>203</v>
      </c>
      <c r="C50" s="142" t="s">
        <v>197</v>
      </c>
      <c r="D50" s="142" t="s">
        <v>192</v>
      </c>
      <c r="E50" s="142"/>
    </row>
    <row r="51" spans="1:5" x14ac:dyDescent="0.25">
      <c r="A51" s="246"/>
      <c r="B51" s="142" t="s">
        <v>201</v>
      </c>
      <c r="C51" s="142" t="s">
        <v>197</v>
      </c>
      <c r="D51" s="142" t="s">
        <v>192</v>
      </c>
      <c r="E51" s="142"/>
    </row>
    <row r="52" spans="1:5" x14ac:dyDescent="0.25">
      <c r="A52" s="246"/>
      <c r="B52" s="142" t="s">
        <v>194</v>
      </c>
      <c r="C52" s="142" t="s">
        <v>331</v>
      </c>
      <c r="D52" s="142" t="s">
        <v>195</v>
      </c>
      <c r="E52" s="142"/>
    </row>
    <row r="53" spans="1:5" x14ac:dyDescent="0.25">
      <c r="A53" s="246"/>
      <c r="B53" s="142" t="s">
        <v>196</v>
      </c>
      <c r="C53" s="142" t="s">
        <v>331</v>
      </c>
      <c r="D53" s="142" t="s">
        <v>195</v>
      </c>
      <c r="E53" s="142"/>
    </row>
    <row r="54" spans="1:5" x14ac:dyDescent="0.25">
      <c r="A54" s="246"/>
      <c r="B54" s="142" t="s">
        <v>199</v>
      </c>
      <c r="C54" s="142" t="s">
        <v>197</v>
      </c>
      <c r="D54" s="142" t="s">
        <v>192</v>
      </c>
      <c r="E54" s="142"/>
    </row>
    <row r="55" spans="1:5" x14ac:dyDescent="0.25">
      <c r="A55" s="246"/>
      <c r="B55" s="142" t="s">
        <v>200</v>
      </c>
      <c r="C55" s="142" t="s">
        <v>197</v>
      </c>
      <c r="D55" s="142" t="s">
        <v>192</v>
      </c>
      <c r="E55" s="142"/>
    </row>
    <row r="56" spans="1:5" x14ac:dyDescent="0.25">
      <c r="A56" s="246"/>
      <c r="B56" s="142" t="s">
        <v>206</v>
      </c>
      <c r="C56" s="142" t="s">
        <v>197</v>
      </c>
      <c r="D56" s="142" t="s">
        <v>192</v>
      </c>
      <c r="E56" s="142"/>
    </row>
    <row r="57" spans="1:5" x14ac:dyDescent="0.25">
      <c r="A57" s="246"/>
      <c r="B57" s="142" t="s">
        <v>207</v>
      </c>
      <c r="C57" s="142" t="s">
        <v>197</v>
      </c>
      <c r="D57" s="142" t="s">
        <v>192</v>
      </c>
      <c r="E57" s="142"/>
    </row>
    <row r="58" spans="1:5" x14ac:dyDescent="0.25">
      <c r="A58" s="248" t="s">
        <v>234</v>
      </c>
      <c r="B58" s="142" t="s">
        <v>202</v>
      </c>
      <c r="C58" s="142" t="s">
        <v>197</v>
      </c>
      <c r="D58" s="142" t="s">
        <v>192</v>
      </c>
      <c r="E58" s="142"/>
    </row>
    <row r="59" spans="1:5" x14ac:dyDescent="0.25">
      <c r="A59" s="248"/>
      <c r="B59" s="142" t="s">
        <v>203</v>
      </c>
      <c r="C59" s="142" t="s">
        <v>197</v>
      </c>
      <c r="D59" s="142" t="s">
        <v>192</v>
      </c>
      <c r="E59" s="142"/>
    </row>
    <row r="60" spans="1:5" x14ac:dyDescent="0.25">
      <c r="A60" s="248"/>
      <c r="B60" s="142" t="s">
        <v>206</v>
      </c>
      <c r="C60" s="142" t="s">
        <v>197</v>
      </c>
      <c r="D60" s="142" t="s">
        <v>192</v>
      </c>
      <c r="E60" s="142"/>
    </row>
    <row r="61" spans="1:5" x14ac:dyDescent="0.25">
      <c r="A61" s="248"/>
      <c r="B61" s="142" t="s">
        <v>201</v>
      </c>
      <c r="C61" s="142" t="s">
        <v>197</v>
      </c>
      <c r="D61" s="142" t="s">
        <v>192</v>
      </c>
      <c r="E61" s="142"/>
    </row>
    <row r="62" spans="1:5" x14ac:dyDescent="0.25">
      <c r="A62" s="248"/>
      <c r="B62" s="142" t="s">
        <v>207</v>
      </c>
      <c r="C62" s="142" t="s">
        <v>197</v>
      </c>
      <c r="D62" s="142" t="s">
        <v>192</v>
      </c>
      <c r="E62" s="142"/>
    </row>
    <row r="63" spans="1:5" x14ac:dyDescent="0.25">
      <c r="A63" s="249" t="s">
        <v>235</v>
      </c>
      <c r="B63" s="142" t="s">
        <v>332</v>
      </c>
      <c r="C63" s="142" t="s">
        <v>332</v>
      </c>
      <c r="D63" s="142" t="s">
        <v>332</v>
      </c>
      <c r="E63" s="142" t="s">
        <v>333</v>
      </c>
    </row>
    <row r="64" spans="1:5" x14ac:dyDescent="0.25">
      <c r="A64" s="248" t="s">
        <v>236</v>
      </c>
      <c r="B64" s="142" t="s">
        <v>202</v>
      </c>
      <c r="C64" s="142" t="s">
        <v>197</v>
      </c>
      <c r="D64" s="142" t="s">
        <v>192</v>
      </c>
      <c r="E64" s="142"/>
    </row>
    <row r="65" spans="1:5" x14ac:dyDescent="0.25">
      <c r="A65" s="248"/>
      <c r="B65" s="142" t="s">
        <v>190</v>
      </c>
      <c r="C65" s="142" t="s">
        <v>331</v>
      </c>
      <c r="D65" s="142" t="s">
        <v>192</v>
      </c>
      <c r="E65" s="142"/>
    </row>
    <row r="66" spans="1:5" x14ac:dyDescent="0.25">
      <c r="A66" s="248"/>
      <c r="B66" s="142" t="s">
        <v>193</v>
      </c>
      <c r="C66" s="142" t="s">
        <v>331</v>
      </c>
      <c r="D66" s="142" t="s">
        <v>192</v>
      </c>
      <c r="E66" s="142"/>
    </row>
    <row r="67" spans="1:5" x14ac:dyDescent="0.25">
      <c r="A67" s="248"/>
      <c r="B67" s="142" t="s">
        <v>203</v>
      </c>
      <c r="C67" s="142" t="s">
        <v>197</v>
      </c>
      <c r="D67" s="142" t="s">
        <v>192</v>
      </c>
      <c r="E67" s="142"/>
    </row>
    <row r="68" spans="1:5" x14ac:dyDescent="0.25">
      <c r="A68" s="248"/>
      <c r="B68" s="142" t="s">
        <v>201</v>
      </c>
      <c r="C68" s="142" t="s">
        <v>197</v>
      </c>
      <c r="D68" s="142" t="s">
        <v>192</v>
      </c>
      <c r="E68" s="142"/>
    </row>
    <row r="69" spans="1:5" x14ac:dyDescent="0.25">
      <c r="A69" s="248"/>
      <c r="B69" s="142" t="s">
        <v>194</v>
      </c>
      <c r="C69" s="142" t="s">
        <v>331</v>
      </c>
      <c r="D69" s="142" t="s">
        <v>195</v>
      </c>
      <c r="E69" s="142"/>
    </row>
    <row r="70" spans="1:5" x14ac:dyDescent="0.25">
      <c r="A70" s="248"/>
      <c r="B70" s="142" t="s">
        <v>196</v>
      </c>
      <c r="C70" s="142" t="s">
        <v>331</v>
      </c>
      <c r="D70" s="142" t="s">
        <v>195</v>
      </c>
      <c r="E70" s="142"/>
    </row>
    <row r="71" spans="1:5" x14ac:dyDescent="0.25">
      <c r="A71" s="248"/>
      <c r="B71" s="142" t="s">
        <v>199</v>
      </c>
      <c r="C71" s="142" t="s">
        <v>197</v>
      </c>
      <c r="D71" s="142" t="s">
        <v>192</v>
      </c>
      <c r="E71" s="142"/>
    </row>
    <row r="72" spans="1:5" x14ac:dyDescent="0.25">
      <c r="A72" s="248"/>
      <c r="B72" s="142" t="s">
        <v>200</v>
      </c>
      <c r="C72" s="142" t="s">
        <v>197</v>
      </c>
      <c r="D72" s="142" t="s">
        <v>192</v>
      </c>
      <c r="E72" s="142"/>
    </row>
    <row r="73" spans="1:5" x14ac:dyDescent="0.25">
      <c r="A73" s="248"/>
      <c r="B73" s="142" t="s">
        <v>206</v>
      </c>
      <c r="C73" s="142" t="s">
        <v>197</v>
      </c>
      <c r="D73" s="142" t="s">
        <v>192</v>
      </c>
      <c r="E73" s="142"/>
    </row>
    <row r="74" spans="1:5" x14ac:dyDescent="0.25">
      <c r="A74" s="248"/>
      <c r="B74" s="142" t="s">
        <v>207</v>
      </c>
      <c r="C74" s="142" t="s">
        <v>197</v>
      </c>
      <c r="D74" s="142" t="s">
        <v>192</v>
      </c>
      <c r="E74" s="142"/>
    </row>
    <row r="75" spans="1:5" x14ac:dyDescent="0.25">
      <c r="A75" s="248" t="s">
        <v>237</v>
      </c>
      <c r="B75" s="142" t="s">
        <v>202</v>
      </c>
      <c r="C75" s="142" t="s">
        <v>197</v>
      </c>
      <c r="D75" s="142" t="s">
        <v>192</v>
      </c>
      <c r="E75" s="142"/>
    </row>
    <row r="76" spans="1:5" x14ac:dyDescent="0.25">
      <c r="A76" s="248"/>
      <c r="B76" s="142" t="s">
        <v>190</v>
      </c>
      <c r="C76" s="142" t="s">
        <v>331</v>
      </c>
      <c r="D76" s="142" t="s">
        <v>192</v>
      </c>
      <c r="E76" s="142"/>
    </row>
    <row r="77" spans="1:5" x14ac:dyDescent="0.25">
      <c r="A77" s="248"/>
      <c r="B77" s="142" t="s">
        <v>193</v>
      </c>
      <c r="C77" s="142" t="s">
        <v>331</v>
      </c>
      <c r="D77" s="142" t="s">
        <v>192</v>
      </c>
      <c r="E77" s="142"/>
    </row>
    <row r="78" spans="1:5" x14ac:dyDescent="0.25">
      <c r="A78" s="248"/>
      <c r="B78" s="142" t="s">
        <v>203</v>
      </c>
      <c r="C78" s="142" t="s">
        <v>197</v>
      </c>
      <c r="D78" s="142" t="s">
        <v>192</v>
      </c>
      <c r="E78" s="142"/>
    </row>
    <row r="79" spans="1:5" x14ac:dyDescent="0.25">
      <c r="A79" s="248"/>
      <c r="B79" s="142" t="s">
        <v>201</v>
      </c>
      <c r="C79" s="142" t="s">
        <v>197</v>
      </c>
      <c r="D79" s="142" t="s">
        <v>192</v>
      </c>
      <c r="E79" s="142"/>
    </row>
    <row r="80" spans="1:5" x14ac:dyDescent="0.25">
      <c r="A80" s="248"/>
      <c r="B80" s="142" t="s">
        <v>194</v>
      </c>
      <c r="C80" s="142" t="s">
        <v>331</v>
      </c>
      <c r="D80" s="142" t="s">
        <v>195</v>
      </c>
      <c r="E80" s="142"/>
    </row>
    <row r="81" spans="1:5" x14ac:dyDescent="0.25">
      <c r="A81" s="248"/>
      <c r="B81" s="142" t="s">
        <v>196</v>
      </c>
      <c r="C81" s="142" t="s">
        <v>331</v>
      </c>
      <c r="D81" s="142" t="s">
        <v>195</v>
      </c>
      <c r="E81" s="142"/>
    </row>
    <row r="82" spans="1:5" x14ac:dyDescent="0.25">
      <c r="A82" s="248"/>
      <c r="B82" s="142" t="s">
        <v>199</v>
      </c>
      <c r="C82" s="142" t="s">
        <v>197</v>
      </c>
      <c r="D82" s="142" t="s">
        <v>192</v>
      </c>
      <c r="E82" s="142"/>
    </row>
    <row r="83" spans="1:5" x14ac:dyDescent="0.25">
      <c r="A83" s="248"/>
      <c r="B83" s="142" t="s">
        <v>200</v>
      </c>
      <c r="C83" s="142" t="s">
        <v>197</v>
      </c>
      <c r="D83" s="142" t="s">
        <v>192</v>
      </c>
      <c r="E83" s="142"/>
    </row>
    <row r="84" spans="1:5" x14ac:dyDescent="0.25">
      <c r="A84" s="248"/>
      <c r="B84" s="142" t="s">
        <v>206</v>
      </c>
      <c r="C84" s="142" t="s">
        <v>197</v>
      </c>
      <c r="D84" s="142" t="s">
        <v>192</v>
      </c>
      <c r="E84" s="142"/>
    </row>
    <row r="85" spans="1:5" x14ac:dyDescent="0.25">
      <c r="A85" s="248"/>
      <c r="B85" s="142" t="s">
        <v>207</v>
      </c>
      <c r="C85" s="142" t="s">
        <v>197</v>
      </c>
      <c r="D85" s="142" t="s">
        <v>192</v>
      </c>
      <c r="E85" s="142"/>
    </row>
    <row r="86" spans="1:5" x14ac:dyDescent="0.25">
      <c r="A86" s="249" t="s">
        <v>238</v>
      </c>
      <c r="B86" s="142" t="s">
        <v>332</v>
      </c>
      <c r="C86" s="142" t="s">
        <v>332</v>
      </c>
      <c r="D86" s="142" t="s">
        <v>332</v>
      </c>
      <c r="E86" s="142" t="s">
        <v>333</v>
      </c>
    </row>
    <row r="87" spans="1:5" x14ac:dyDescent="0.25">
      <c r="A87" s="250" t="s">
        <v>241</v>
      </c>
      <c r="B87" s="142" t="s">
        <v>202</v>
      </c>
      <c r="C87" s="142" t="s">
        <v>197</v>
      </c>
      <c r="D87" s="142" t="s">
        <v>192</v>
      </c>
      <c r="E87" s="142"/>
    </row>
    <row r="88" spans="1:5" x14ac:dyDescent="0.25">
      <c r="A88" s="250"/>
      <c r="B88" s="142" t="s">
        <v>204</v>
      </c>
      <c r="C88" s="142" t="s">
        <v>197</v>
      </c>
      <c r="D88" s="142" t="s">
        <v>192</v>
      </c>
      <c r="E88" s="142"/>
    </row>
    <row r="89" spans="1:5" x14ac:dyDescent="0.25">
      <c r="A89" s="250"/>
      <c r="B89" s="142" t="s">
        <v>199</v>
      </c>
      <c r="C89" s="142" t="s">
        <v>197</v>
      </c>
      <c r="D89" s="142" t="s">
        <v>192</v>
      </c>
      <c r="E89" s="142"/>
    </row>
    <row r="90" spans="1:5" x14ac:dyDescent="0.25">
      <c r="A90" s="250"/>
      <c r="B90" s="142" t="s">
        <v>193</v>
      </c>
      <c r="C90" s="142" t="s">
        <v>197</v>
      </c>
      <c r="D90" s="142" t="s">
        <v>192</v>
      </c>
      <c r="E90" s="142"/>
    </row>
    <row r="91" spans="1:5" x14ac:dyDescent="0.25">
      <c r="A91" s="250"/>
      <c r="B91" s="142" t="s">
        <v>205</v>
      </c>
      <c r="C91" s="142" t="s">
        <v>197</v>
      </c>
      <c r="D91" s="142" t="s">
        <v>192</v>
      </c>
      <c r="E91" s="142"/>
    </row>
    <row r="92" spans="1:5" x14ac:dyDescent="0.25">
      <c r="A92" s="250"/>
      <c r="B92" s="142" t="s">
        <v>208</v>
      </c>
      <c r="C92" s="142" t="s">
        <v>197</v>
      </c>
      <c r="D92" s="142" t="s">
        <v>192</v>
      </c>
      <c r="E92" s="142"/>
    </row>
    <row r="93" spans="1:5" x14ac:dyDescent="0.25">
      <c r="A93" s="250"/>
      <c r="B93" s="142" t="s">
        <v>200</v>
      </c>
      <c r="C93" s="142" t="s">
        <v>197</v>
      </c>
      <c r="D93" s="142" t="s">
        <v>192</v>
      </c>
      <c r="E93" s="142"/>
    </row>
    <row r="94" spans="1:5" x14ac:dyDescent="0.25">
      <c r="A94" s="250"/>
      <c r="B94" s="142" t="s">
        <v>207</v>
      </c>
      <c r="C94" s="142" t="s">
        <v>197</v>
      </c>
      <c r="D94" s="142" t="s">
        <v>192</v>
      </c>
      <c r="E94" s="142"/>
    </row>
    <row r="95" spans="1:5" x14ac:dyDescent="0.25">
      <c r="A95" s="250"/>
      <c r="B95" s="142" t="s">
        <v>194</v>
      </c>
      <c r="C95" s="142" t="s">
        <v>331</v>
      </c>
      <c r="D95" s="142" t="s">
        <v>195</v>
      </c>
      <c r="E95" s="142"/>
    </row>
    <row r="96" spans="1:5" x14ac:dyDescent="0.25">
      <c r="A96" s="250" t="s">
        <v>242</v>
      </c>
      <c r="B96" s="142" t="s">
        <v>204</v>
      </c>
      <c r="C96" s="142" t="s">
        <v>197</v>
      </c>
      <c r="D96" s="142" t="s">
        <v>192</v>
      </c>
      <c r="E96" s="142"/>
    </row>
    <row r="97" spans="1:5" x14ac:dyDescent="0.25">
      <c r="A97" s="250"/>
      <c r="B97" s="142" t="s">
        <v>205</v>
      </c>
      <c r="C97" s="142" t="s">
        <v>197</v>
      </c>
      <c r="D97" s="142" t="s">
        <v>192</v>
      </c>
      <c r="E97" s="142"/>
    </row>
    <row r="98" spans="1:5" x14ac:dyDescent="0.25">
      <c r="A98" s="250"/>
      <c r="B98" s="142" t="s">
        <v>194</v>
      </c>
      <c r="C98" s="142" t="s">
        <v>331</v>
      </c>
      <c r="D98" s="142" t="s">
        <v>195</v>
      </c>
      <c r="E98" s="142"/>
    </row>
    <row r="99" spans="1:5" x14ac:dyDescent="0.25">
      <c r="A99" s="250"/>
      <c r="B99" s="142" t="s">
        <v>196</v>
      </c>
      <c r="C99" s="142" t="s">
        <v>331</v>
      </c>
      <c r="D99" s="142" t="s">
        <v>195</v>
      </c>
      <c r="E99" s="142"/>
    </row>
    <row r="100" spans="1:5" x14ac:dyDescent="0.25">
      <c r="A100" s="250"/>
      <c r="B100" s="142" t="s">
        <v>208</v>
      </c>
      <c r="C100" s="142" t="s">
        <v>197</v>
      </c>
      <c r="D100" s="142" t="s">
        <v>192</v>
      </c>
      <c r="E100" s="142"/>
    </row>
    <row r="101" spans="1:5" x14ac:dyDescent="0.25">
      <c r="A101" s="250"/>
      <c r="B101" s="142" t="s">
        <v>206</v>
      </c>
      <c r="C101" s="142" t="s">
        <v>197</v>
      </c>
      <c r="D101" s="142" t="s">
        <v>192</v>
      </c>
      <c r="E101" s="142"/>
    </row>
    <row r="102" spans="1:5" x14ac:dyDescent="0.25">
      <c r="A102" s="251" t="s">
        <v>243</v>
      </c>
      <c r="B102" s="142" t="s">
        <v>332</v>
      </c>
      <c r="C102" s="142" t="s">
        <v>332</v>
      </c>
      <c r="D102" s="142" t="s">
        <v>332</v>
      </c>
      <c r="E102" s="142" t="s">
        <v>333</v>
      </c>
    </row>
    <row r="103" spans="1:5" x14ac:dyDescent="0.25">
      <c r="A103" s="251" t="s">
        <v>244</v>
      </c>
      <c r="B103" s="142" t="s">
        <v>332</v>
      </c>
      <c r="C103" s="142" t="s">
        <v>332</v>
      </c>
      <c r="D103" s="142" t="s">
        <v>332</v>
      </c>
      <c r="E103" s="142" t="s">
        <v>333</v>
      </c>
    </row>
    <row r="104" spans="1:5" x14ac:dyDescent="0.25">
      <c r="A104" s="251" t="s">
        <v>245</v>
      </c>
      <c r="B104" s="142" t="s">
        <v>332</v>
      </c>
      <c r="C104" s="142" t="s">
        <v>332</v>
      </c>
      <c r="D104" s="142" t="s">
        <v>332</v>
      </c>
      <c r="E104" s="142" t="s">
        <v>333</v>
      </c>
    </row>
    <row r="105" spans="1:5" x14ac:dyDescent="0.25">
      <c r="A105" s="252" t="s">
        <v>246</v>
      </c>
      <c r="B105" s="142" t="s">
        <v>202</v>
      </c>
      <c r="C105" s="142" t="s">
        <v>197</v>
      </c>
      <c r="D105" s="142" t="s">
        <v>192</v>
      </c>
      <c r="E105" s="142"/>
    </row>
    <row r="106" spans="1:5" x14ac:dyDescent="0.25">
      <c r="A106" s="252"/>
      <c r="B106" s="142" t="s">
        <v>204</v>
      </c>
      <c r="C106" s="142" t="s">
        <v>197</v>
      </c>
      <c r="D106" s="142" t="s">
        <v>192</v>
      </c>
      <c r="E106" s="142"/>
    </row>
    <row r="107" spans="1:5" x14ac:dyDescent="0.25">
      <c r="A107" s="252"/>
      <c r="B107" s="142" t="s">
        <v>199</v>
      </c>
      <c r="C107" s="142" t="s">
        <v>197</v>
      </c>
      <c r="D107" s="142" t="s">
        <v>192</v>
      </c>
      <c r="E107" s="142"/>
    </row>
    <row r="108" spans="1:5" x14ac:dyDescent="0.25">
      <c r="A108" s="252"/>
      <c r="B108" s="142" t="s">
        <v>193</v>
      </c>
      <c r="C108" s="142" t="s">
        <v>197</v>
      </c>
      <c r="D108" s="142" t="s">
        <v>192</v>
      </c>
      <c r="E108" s="142"/>
    </row>
    <row r="109" spans="1:5" x14ac:dyDescent="0.25">
      <c r="A109" s="252"/>
      <c r="B109" s="142" t="s">
        <v>205</v>
      </c>
      <c r="C109" s="142" t="s">
        <v>197</v>
      </c>
      <c r="D109" s="142" t="s">
        <v>192</v>
      </c>
      <c r="E109" s="142"/>
    </row>
    <row r="110" spans="1:5" x14ac:dyDescent="0.25">
      <c r="A110" s="252"/>
      <c r="B110" s="142" t="s">
        <v>208</v>
      </c>
      <c r="C110" s="142" t="s">
        <v>197</v>
      </c>
      <c r="D110" s="142" t="s">
        <v>192</v>
      </c>
      <c r="E110" s="142"/>
    </row>
    <row r="111" spans="1:5" x14ac:dyDescent="0.25">
      <c r="A111" s="252"/>
      <c r="B111" s="142" t="s">
        <v>200</v>
      </c>
      <c r="C111" s="142" t="s">
        <v>197</v>
      </c>
      <c r="D111" s="142" t="s">
        <v>192</v>
      </c>
      <c r="E111" s="142"/>
    </row>
    <row r="112" spans="1:5" x14ac:dyDescent="0.25">
      <c r="A112" s="252"/>
      <c r="B112" s="142" t="s">
        <v>207</v>
      </c>
      <c r="C112" s="142" t="s">
        <v>197</v>
      </c>
      <c r="D112" s="142" t="s">
        <v>192</v>
      </c>
      <c r="E112" s="142"/>
    </row>
    <row r="113" spans="1:5" x14ac:dyDescent="0.25">
      <c r="A113" s="252"/>
      <c r="B113" s="142" t="s">
        <v>194</v>
      </c>
      <c r="C113" s="142" t="s">
        <v>331</v>
      </c>
      <c r="D113" s="142" t="s">
        <v>195</v>
      </c>
      <c r="E113" s="142"/>
    </row>
    <row r="114" spans="1:5" x14ac:dyDescent="0.25">
      <c r="A114" s="253" t="s">
        <v>247</v>
      </c>
      <c r="B114" s="142" t="s">
        <v>332</v>
      </c>
      <c r="C114" s="142" t="s">
        <v>332</v>
      </c>
      <c r="D114" s="142" t="s">
        <v>332</v>
      </c>
      <c r="E114" s="142" t="s">
        <v>333</v>
      </c>
    </row>
    <row r="115" spans="1:5" x14ac:dyDescent="0.25">
      <c r="A115" s="253" t="s">
        <v>248</v>
      </c>
      <c r="B115" s="142" t="s">
        <v>332</v>
      </c>
      <c r="C115" s="142" t="s">
        <v>332</v>
      </c>
      <c r="D115" s="142" t="s">
        <v>332</v>
      </c>
      <c r="E115" s="142" t="s">
        <v>333</v>
      </c>
    </row>
    <row r="116" spans="1:5" x14ac:dyDescent="0.25">
      <c r="A116" s="254" t="s">
        <v>249</v>
      </c>
      <c r="B116" s="142" t="s">
        <v>202</v>
      </c>
      <c r="C116" s="142" t="s">
        <v>197</v>
      </c>
      <c r="D116" s="142" t="s">
        <v>192</v>
      </c>
      <c r="E116" s="142"/>
    </row>
    <row r="117" spans="1:5" x14ac:dyDescent="0.25">
      <c r="A117" s="254"/>
      <c r="B117" s="142" t="s">
        <v>204</v>
      </c>
      <c r="C117" s="142" t="s">
        <v>197</v>
      </c>
      <c r="D117" s="142" t="s">
        <v>192</v>
      </c>
      <c r="E117" s="142"/>
    </row>
    <row r="118" spans="1:5" x14ac:dyDescent="0.25">
      <c r="A118" s="254"/>
      <c r="B118" s="142" t="s">
        <v>193</v>
      </c>
      <c r="C118" s="142" t="s">
        <v>197</v>
      </c>
      <c r="D118" s="142" t="s">
        <v>192</v>
      </c>
      <c r="E118" s="142"/>
    </row>
    <row r="119" spans="1:5" x14ac:dyDescent="0.25">
      <c r="A119" s="254"/>
      <c r="B119" s="142" t="s">
        <v>205</v>
      </c>
      <c r="C119" s="142" t="s">
        <v>197</v>
      </c>
      <c r="D119" s="142" t="s">
        <v>192</v>
      </c>
      <c r="E119" s="142"/>
    </row>
    <row r="120" spans="1:5" x14ac:dyDescent="0.25">
      <c r="A120" s="254"/>
      <c r="B120" s="142" t="s">
        <v>208</v>
      </c>
      <c r="C120" s="142" t="s">
        <v>197</v>
      </c>
      <c r="D120" s="142" t="s">
        <v>192</v>
      </c>
      <c r="E120" s="142"/>
    </row>
    <row r="121" spans="1:5" x14ac:dyDescent="0.25">
      <c r="A121" s="254"/>
      <c r="B121" s="142" t="s">
        <v>200</v>
      </c>
      <c r="C121" s="142" t="s">
        <v>197</v>
      </c>
      <c r="D121" s="142" t="s">
        <v>192</v>
      </c>
      <c r="E121" s="142"/>
    </row>
    <row r="122" spans="1:5" x14ac:dyDescent="0.25">
      <c r="A122" s="254"/>
      <c r="B122" s="142" t="s">
        <v>207</v>
      </c>
      <c r="C122" s="142" t="s">
        <v>197</v>
      </c>
      <c r="D122" s="142" t="s">
        <v>192</v>
      </c>
      <c r="E122" s="142"/>
    </row>
    <row r="123" spans="1:5" x14ac:dyDescent="0.25">
      <c r="A123" s="254"/>
      <c r="B123" s="142" t="s">
        <v>194</v>
      </c>
      <c r="C123" s="142" t="s">
        <v>331</v>
      </c>
      <c r="D123" s="142" t="s">
        <v>195</v>
      </c>
      <c r="E123" s="142"/>
    </row>
    <row r="124" spans="1:5" x14ac:dyDescent="0.25">
      <c r="A124" s="255" t="s">
        <v>250</v>
      </c>
      <c r="B124" s="142" t="s">
        <v>332</v>
      </c>
      <c r="C124" s="142" t="s">
        <v>332</v>
      </c>
      <c r="D124" s="142" t="s">
        <v>332</v>
      </c>
      <c r="E124" s="142" t="s">
        <v>333</v>
      </c>
    </row>
    <row r="125" spans="1:5" x14ac:dyDescent="0.25">
      <c r="A125" s="255" t="s">
        <v>251</v>
      </c>
      <c r="B125" s="142" t="s">
        <v>332</v>
      </c>
      <c r="C125" s="142" t="s">
        <v>332</v>
      </c>
      <c r="D125" s="142" t="s">
        <v>332</v>
      </c>
      <c r="E125" s="142" t="s">
        <v>333</v>
      </c>
    </row>
    <row r="126" spans="1:5" x14ac:dyDescent="0.25">
      <c r="A126" s="256" t="s">
        <v>252</v>
      </c>
      <c r="B126" s="142" t="s">
        <v>202</v>
      </c>
      <c r="C126" s="142" t="s">
        <v>197</v>
      </c>
      <c r="D126" s="142" t="s">
        <v>192</v>
      </c>
      <c r="E126" s="142"/>
    </row>
    <row r="127" spans="1:5" x14ac:dyDescent="0.25">
      <c r="A127" s="256"/>
      <c r="B127" s="142" t="s">
        <v>204</v>
      </c>
      <c r="C127" s="142" t="s">
        <v>197</v>
      </c>
      <c r="D127" s="142" t="s">
        <v>192</v>
      </c>
      <c r="E127" s="142"/>
    </row>
    <row r="128" spans="1:5" x14ac:dyDescent="0.25">
      <c r="A128" s="256"/>
      <c r="B128" s="142" t="s">
        <v>193</v>
      </c>
      <c r="C128" s="142" t="s">
        <v>197</v>
      </c>
      <c r="D128" s="142" t="s">
        <v>192</v>
      </c>
      <c r="E128" s="142"/>
    </row>
    <row r="129" spans="1:5" x14ac:dyDescent="0.25">
      <c r="A129" s="256"/>
      <c r="B129" s="142" t="s">
        <v>205</v>
      </c>
      <c r="C129" s="142" t="s">
        <v>197</v>
      </c>
      <c r="D129" s="142" t="s">
        <v>192</v>
      </c>
      <c r="E129" s="142"/>
    </row>
    <row r="130" spans="1:5" x14ac:dyDescent="0.25">
      <c r="A130" s="256"/>
      <c r="B130" s="142" t="s">
        <v>208</v>
      </c>
      <c r="C130" s="142" t="s">
        <v>197</v>
      </c>
      <c r="D130" s="142" t="s">
        <v>192</v>
      </c>
      <c r="E130" s="142"/>
    </row>
    <row r="131" spans="1:5" x14ac:dyDescent="0.25">
      <c r="A131" s="256"/>
      <c r="B131" s="142" t="s">
        <v>200</v>
      </c>
      <c r="C131" s="142" t="s">
        <v>197</v>
      </c>
      <c r="D131" s="142" t="s">
        <v>192</v>
      </c>
      <c r="E131" s="142"/>
    </row>
    <row r="132" spans="1:5" x14ac:dyDescent="0.25">
      <c r="A132" s="256"/>
      <c r="B132" s="142" t="s">
        <v>194</v>
      </c>
      <c r="C132" s="142" t="s">
        <v>331</v>
      </c>
      <c r="D132" s="142" t="s">
        <v>195</v>
      </c>
      <c r="E132" s="142"/>
    </row>
    <row r="133" spans="1:5" x14ac:dyDescent="0.25">
      <c r="A133" s="256"/>
      <c r="B133" s="142" t="s">
        <v>196</v>
      </c>
      <c r="C133" s="142" t="s">
        <v>331</v>
      </c>
      <c r="D133" s="142" t="s">
        <v>195</v>
      </c>
      <c r="E133" s="142"/>
    </row>
    <row r="134" spans="1:5" x14ac:dyDescent="0.25">
      <c r="A134" s="256" t="s">
        <v>254</v>
      </c>
      <c r="B134" s="142" t="s">
        <v>202</v>
      </c>
      <c r="C134" s="142" t="s">
        <v>197</v>
      </c>
      <c r="D134" s="142" t="s">
        <v>192</v>
      </c>
      <c r="E134" s="142"/>
    </row>
    <row r="135" spans="1:5" x14ac:dyDescent="0.25">
      <c r="A135" s="256"/>
      <c r="B135" s="142" t="s">
        <v>204</v>
      </c>
      <c r="C135" s="142" t="s">
        <v>197</v>
      </c>
      <c r="D135" s="142" t="s">
        <v>192</v>
      </c>
      <c r="E135" s="142"/>
    </row>
    <row r="136" spans="1:5" x14ac:dyDescent="0.25">
      <c r="A136" s="256"/>
      <c r="B136" s="142" t="s">
        <v>193</v>
      </c>
      <c r="C136" s="142" t="s">
        <v>197</v>
      </c>
      <c r="D136" s="142" t="s">
        <v>192</v>
      </c>
      <c r="E136" s="142"/>
    </row>
    <row r="137" spans="1:5" x14ac:dyDescent="0.25">
      <c r="A137" s="256"/>
      <c r="B137" s="142" t="s">
        <v>205</v>
      </c>
      <c r="C137" s="142" t="s">
        <v>197</v>
      </c>
      <c r="D137" s="142" t="s">
        <v>192</v>
      </c>
      <c r="E137" s="142"/>
    </row>
    <row r="138" spans="1:5" x14ac:dyDescent="0.25">
      <c r="A138" s="256"/>
      <c r="B138" s="142" t="s">
        <v>201</v>
      </c>
      <c r="C138" s="142" t="s">
        <v>197</v>
      </c>
      <c r="D138" s="142" t="s">
        <v>192</v>
      </c>
      <c r="E138" s="142"/>
    </row>
    <row r="139" spans="1:5" x14ac:dyDescent="0.25">
      <c r="A139" s="256"/>
      <c r="B139" s="142" t="s">
        <v>208</v>
      </c>
      <c r="C139" s="142" t="s">
        <v>197</v>
      </c>
      <c r="D139" s="142" t="s">
        <v>192</v>
      </c>
      <c r="E139" s="142"/>
    </row>
    <row r="140" spans="1:5" x14ac:dyDescent="0.25">
      <c r="A140" s="256"/>
      <c r="B140" s="142" t="s">
        <v>199</v>
      </c>
      <c r="C140" s="142" t="s">
        <v>197</v>
      </c>
      <c r="D140" s="142" t="s">
        <v>192</v>
      </c>
      <c r="E140" s="142"/>
    </row>
    <row r="141" spans="1:5" x14ac:dyDescent="0.25">
      <c r="A141" s="256" t="s">
        <v>255</v>
      </c>
      <c r="B141" s="142" t="s">
        <v>202</v>
      </c>
      <c r="C141" s="142" t="s">
        <v>197</v>
      </c>
      <c r="D141" s="142" t="s">
        <v>192</v>
      </c>
      <c r="E141" s="142"/>
    </row>
    <row r="142" spans="1:5" x14ac:dyDescent="0.25">
      <c r="A142" s="256"/>
      <c r="B142" s="142" t="s">
        <v>190</v>
      </c>
      <c r="C142" s="142" t="s">
        <v>331</v>
      </c>
      <c r="D142" s="142" t="s">
        <v>192</v>
      </c>
      <c r="E142" s="142"/>
    </row>
    <row r="143" spans="1:5" x14ac:dyDescent="0.25">
      <c r="A143" s="256"/>
      <c r="B143" s="142" t="s">
        <v>194</v>
      </c>
      <c r="C143" s="142" t="s">
        <v>331</v>
      </c>
      <c r="D143" s="142" t="s">
        <v>195</v>
      </c>
      <c r="E143" s="142"/>
    </row>
    <row r="144" spans="1:5" x14ac:dyDescent="0.25">
      <c r="A144" s="256"/>
      <c r="B144" s="142" t="s">
        <v>199</v>
      </c>
      <c r="C144" s="142" t="s">
        <v>197</v>
      </c>
      <c r="D144" s="142" t="s">
        <v>192</v>
      </c>
      <c r="E144" s="142"/>
    </row>
    <row r="145" spans="1:5" x14ac:dyDescent="0.25">
      <c r="A145" s="256"/>
      <c r="B145" s="142" t="s">
        <v>206</v>
      </c>
      <c r="C145" s="142" t="s">
        <v>197</v>
      </c>
      <c r="D145" s="142" t="s">
        <v>192</v>
      </c>
      <c r="E145" s="142"/>
    </row>
    <row r="146" spans="1:5" x14ac:dyDescent="0.25">
      <c r="A146" s="256"/>
      <c r="B146" s="142" t="s">
        <v>196</v>
      </c>
      <c r="C146" s="142" t="s">
        <v>331</v>
      </c>
      <c r="D146" s="142" t="s">
        <v>195</v>
      </c>
      <c r="E146" s="142"/>
    </row>
    <row r="147" spans="1:5" x14ac:dyDescent="0.25">
      <c r="A147" s="256" t="s">
        <v>256</v>
      </c>
      <c r="B147" s="142" t="s">
        <v>202</v>
      </c>
      <c r="C147" s="142" t="s">
        <v>197</v>
      </c>
      <c r="D147" s="142" t="s">
        <v>192</v>
      </c>
      <c r="E147" s="142"/>
    </row>
    <row r="148" spans="1:5" x14ac:dyDescent="0.25">
      <c r="A148" s="256"/>
      <c r="B148" s="142" t="s">
        <v>190</v>
      </c>
      <c r="C148" s="142" t="s">
        <v>331</v>
      </c>
      <c r="D148" s="142" t="s">
        <v>192</v>
      </c>
      <c r="E148" s="142"/>
    </row>
    <row r="149" spans="1:5" x14ac:dyDescent="0.25">
      <c r="A149" s="256"/>
      <c r="B149" s="142" t="s">
        <v>200</v>
      </c>
      <c r="C149" s="142" t="s">
        <v>197</v>
      </c>
      <c r="D149" s="142" t="s">
        <v>192</v>
      </c>
      <c r="E149" s="142"/>
    </row>
    <row r="150" spans="1:5" x14ac:dyDescent="0.25">
      <c r="A150" s="256"/>
      <c r="B150" s="142" t="s">
        <v>194</v>
      </c>
      <c r="C150" s="142" t="s">
        <v>331</v>
      </c>
      <c r="D150" s="142" t="s">
        <v>195</v>
      </c>
      <c r="E150" s="142"/>
    </row>
    <row r="151" spans="1:5" x14ac:dyDescent="0.25">
      <c r="A151" s="256"/>
      <c r="B151" s="142" t="s">
        <v>199</v>
      </c>
      <c r="C151" s="142" t="s">
        <v>197</v>
      </c>
      <c r="D151" s="142" t="s">
        <v>192</v>
      </c>
      <c r="E151" s="142"/>
    </row>
    <row r="152" spans="1:5" x14ac:dyDescent="0.25">
      <c r="A152" s="256"/>
      <c r="B152" s="142" t="s">
        <v>206</v>
      </c>
      <c r="C152" s="142" t="s">
        <v>197</v>
      </c>
      <c r="D152" s="142" t="s">
        <v>192</v>
      </c>
      <c r="E152" s="142"/>
    </row>
    <row r="153" spans="1:5" x14ac:dyDescent="0.25">
      <c r="A153" s="256"/>
      <c r="B153" s="142" t="s">
        <v>196</v>
      </c>
      <c r="C153" s="142" t="s">
        <v>331</v>
      </c>
      <c r="D153" s="142" t="s">
        <v>195</v>
      </c>
      <c r="E153" s="142"/>
    </row>
    <row r="154" spans="1:5" x14ac:dyDescent="0.25">
      <c r="A154" s="256" t="s">
        <v>257</v>
      </c>
      <c r="B154" s="142" t="s">
        <v>202</v>
      </c>
      <c r="C154" s="142" t="s">
        <v>197</v>
      </c>
      <c r="D154" s="142" t="s">
        <v>192</v>
      </c>
      <c r="E154" s="142"/>
    </row>
    <row r="155" spans="1:5" x14ac:dyDescent="0.25">
      <c r="A155" s="256"/>
      <c r="B155" s="142" t="s">
        <v>190</v>
      </c>
      <c r="C155" s="142" t="s">
        <v>331</v>
      </c>
      <c r="D155" s="142" t="s">
        <v>192</v>
      </c>
      <c r="E155" s="142"/>
    </row>
    <row r="156" spans="1:5" x14ac:dyDescent="0.25">
      <c r="A156" s="256"/>
      <c r="B156" s="142" t="s">
        <v>200</v>
      </c>
      <c r="C156" s="142" t="s">
        <v>197</v>
      </c>
      <c r="D156" s="142" t="s">
        <v>192</v>
      </c>
      <c r="E156" s="142"/>
    </row>
    <row r="157" spans="1:5" x14ac:dyDescent="0.25">
      <c r="A157" s="256"/>
      <c r="B157" s="142" t="s">
        <v>194</v>
      </c>
      <c r="C157" s="142" t="s">
        <v>331</v>
      </c>
      <c r="D157" s="142" t="s">
        <v>195</v>
      </c>
      <c r="E157" s="142"/>
    </row>
    <row r="158" spans="1:5" x14ac:dyDescent="0.25">
      <c r="A158" s="256"/>
      <c r="B158" s="142" t="s">
        <v>199</v>
      </c>
      <c r="C158" s="142" t="s">
        <v>197</v>
      </c>
      <c r="D158" s="142" t="s">
        <v>192</v>
      </c>
      <c r="E158" s="142"/>
    </row>
    <row r="159" spans="1:5" x14ac:dyDescent="0.25">
      <c r="A159" s="256"/>
      <c r="B159" s="142" t="s">
        <v>206</v>
      </c>
      <c r="C159" s="142" t="s">
        <v>197</v>
      </c>
      <c r="D159" s="142" t="s">
        <v>192</v>
      </c>
      <c r="E159" s="142"/>
    </row>
    <row r="160" spans="1:5" x14ac:dyDescent="0.25">
      <c r="A160" s="256"/>
      <c r="B160" s="142" t="s">
        <v>196</v>
      </c>
      <c r="C160" s="142" t="s">
        <v>331</v>
      </c>
      <c r="D160" s="142" t="s">
        <v>195</v>
      </c>
      <c r="E160" s="142"/>
    </row>
    <row r="161" spans="1:5" x14ac:dyDescent="0.25">
      <c r="A161" s="256" t="s">
        <v>258</v>
      </c>
      <c r="B161" s="142" t="s">
        <v>202</v>
      </c>
      <c r="C161" s="142" t="s">
        <v>197</v>
      </c>
      <c r="D161" s="142" t="s">
        <v>192</v>
      </c>
      <c r="E161" s="142"/>
    </row>
    <row r="162" spans="1:5" x14ac:dyDescent="0.25">
      <c r="A162" s="256"/>
      <c r="B162" s="142" t="s">
        <v>199</v>
      </c>
      <c r="C162" s="142" t="s">
        <v>197</v>
      </c>
      <c r="D162" s="142" t="s">
        <v>192</v>
      </c>
      <c r="E162" s="142"/>
    </row>
    <row r="163" spans="1:5" x14ac:dyDescent="0.25">
      <c r="A163" s="256"/>
      <c r="B163" s="142" t="s">
        <v>207</v>
      </c>
      <c r="C163" s="142" t="s">
        <v>197</v>
      </c>
      <c r="D163" s="142" t="s">
        <v>192</v>
      </c>
      <c r="E163" s="142"/>
    </row>
    <row r="164" spans="1:5" x14ac:dyDescent="0.25">
      <c r="A164" s="256"/>
      <c r="B164" s="142" t="s">
        <v>193</v>
      </c>
      <c r="C164" s="142" t="s">
        <v>331</v>
      </c>
      <c r="D164" s="142" t="s">
        <v>192</v>
      </c>
      <c r="E164" s="142"/>
    </row>
    <row r="165" spans="1:5" x14ac:dyDescent="0.25">
      <c r="A165" s="256"/>
      <c r="B165" s="142" t="s">
        <v>201</v>
      </c>
      <c r="C165" s="142" t="s">
        <v>197</v>
      </c>
      <c r="D165" s="142" t="s">
        <v>192</v>
      </c>
      <c r="E165" s="142"/>
    </row>
    <row r="166" spans="1:5" x14ac:dyDescent="0.25">
      <c r="A166" s="257" t="s">
        <v>259</v>
      </c>
      <c r="B166" s="142" t="s">
        <v>332</v>
      </c>
      <c r="C166" s="142" t="s">
        <v>332</v>
      </c>
      <c r="D166" s="142" t="s">
        <v>332</v>
      </c>
      <c r="E166" s="142" t="s">
        <v>333</v>
      </c>
    </row>
    <row r="167" spans="1:5" x14ac:dyDescent="0.25">
      <c r="A167" s="257" t="s">
        <v>260</v>
      </c>
      <c r="B167" s="142" t="s">
        <v>332</v>
      </c>
      <c r="C167" s="142" t="s">
        <v>332</v>
      </c>
      <c r="D167" s="142" t="s">
        <v>332</v>
      </c>
      <c r="E167" s="142" t="s">
        <v>333</v>
      </c>
    </row>
    <row r="168" spans="1:5" x14ac:dyDescent="0.25">
      <c r="A168" s="257" t="s">
        <v>261</v>
      </c>
      <c r="B168" s="142" t="s">
        <v>332</v>
      </c>
      <c r="C168" s="142" t="s">
        <v>332</v>
      </c>
      <c r="D168" s="142" t="s">
        <v>332</v>
      </c>
      <c r="E168" s="142" t="s">
        <v>333</v>
      </c>
    </row>
    <row r="169" spans="1:5" x14ac:dyDescent="0.25">
      <c r="A169" s="258" t="s">
        <v>262</v>
      </c>
      <c r="B169" s="142" t="s">
        <v>202</v>
      </c>
      <c r="C169" s="142" t="s">
        <v>197</v>
      </c>
      <c r="D169" s="142" t="s">
        <v>192</v>
      </c>
      <c r="E169" s="142"/>
    </row>
    <row r="170" spans="1:5" x14ac:dyDescent="0.25">
      <c r="A170" s="258"/>
      <c r="B170" s="142" t="s">
        <v>204</v>
      </c>
      <c r="C170" s="142" t="s">
        <v>197</v>
      </c>
      <c r="D170" s="142" t="s">
        <v>192</v>
      </c>
      <c r="E170" s="142"/>
    </row>
    <row r="171" spans="1:5" x14ac:dyDescent="0.25">
      <c r="A171" s="258"/>
      <c r="B171" s="142" t="s">
        <v>193</v>
      </c>
      <c r="C171" s="142" t="s">
        <v>331</v>
      </c>
      <c r="D171" s="142" t="s">
        <v>192</v>
      </c>
      <c r="E171" s="142"/>
    </row>
    <row r="172" spans="1:5" x14ac:dyDescent="0.25">
      <c r="A172" s="258"/>
      <c r="B172" s="142" t="s">
        <v>205</v>
      </c>
      <c r="C172" s="142" t="s">
        <v>197</v>
      </c>
      <c r="D172" s="142" t="s">
        <v>192</v>
      </c>
      <c r="E172" s="142"/>
    </row>
    <row r="173" spans="1:5" x14ac:dyDescent="0.25">
      <c r="A173" s="258"/>
      <c r="B173" s="142" t="s">
        <v>201</v>
      </c>
      <c r="C173" s="142" t="s">
        <v>197</v>
      </c>
      <c r="D173" s="142" t="s">
        <v>192</v>
      </c>
      <c r="E173" s="142"/>
    </row>
    <row r="174" spans="1:5" x14ac:dyDescent="0.25">
      <c r="A174" s="258"/>
      <c r="B174" s="142" t="s">
        <v>208</v>
      </c>
      <c r="C174" s="142" t="s">
        <v>197</v>
      </c>
      <c r="D174" s="142" t="s">
        <v>192</v>
      </c>
      <c r="E174" s="142"/>
    </row>
    <row r="175" spans="1:5" x14ac:dyDescent="0.25">
      <c r="A175" s="258"/>
      <c r="B175" s="142" t="s">
        <v>199</v>
      </c>
      <c r="C175" s="142" t="s">
        <v>197</v>
      </c>
      <c r="D175" s="142" t="s">
        <v>192</v>
      </c>
      <c r="E175" s="142"/>
    </row>
    <row r="176" spans="1:5" x14ac:dyDescent="0.25">
      <c r="A176" s="258" t="s">
        <v>263</v>
      </c>
      <c r="B176" s="142" t="s">
        <v>202</v>
      </c>
      <c r="C176" s="142" t="s">
        <v>197</v>
      </c>
      <c r="D176" s="142" t="s">
        <v>192</v>
      </c>
      <c r="E176" s="142"/>
    </row>
    <row r="177" spans="1:5" x14ac:dyDescent="0.25">
      <c r="A177" s="258"/>
      <c r="B177" s="142" t="s">
        <v>204</v>
      </c>
      <c r="C177" s="142" t="s">
        <v>197</v>
      </c>
      <c r="D177" s="142" t="s">
        <v>192</v>
      </c>
      <c r="E177" s="142"/>
    </row>
    <row r="178" spans="1:5" x14ac:dyDescent="0.25">
      <c r="A178" s="258"/>
      <c r="B178" s="142" t="s">
        <v>193</v>
      </c>
      <c r="C178" s="142" t="s">
        <v>331</v>
      </c>
      <c r="D178" s="142" t="s">
        <v>192</v>
      </c>
      <c r="E178" s="142"/>
    </row>
    <row r="179" spans="1:5" x14ac:dyDescent="0.25">
      <c r="A179" s="258"/>
      <c r="B179" s="142" t="s">
        <v>205</v>
      </c>
      <c r="C179" s="142" t="s">
        <v>197</v>
      </c>
      <c r="D179" s="142" t="s">
        <v>192</v>
      </c>
      <c r="E179" s="142"/>
    </row>
    <row r="180" spans="1:5" x14ac:dyDescent="0.25">
      <c r="A180" s="258"/>
      <c r="B180" s="142" t="s">
        <v>201</v>
      </c>
      <c r="C180" s="142" t="s">
        <v>197</v>
      </c>
      <c r="D180" s="142" t="s">
        <v>192</v>
      </c>
      <c r="E180" s="142"/>
    </row>
    <row r="181" spans="1:5" x14ac:dyDescent="0.25">
      <c r="A181" s="258"/>
      <c r="B181" s="142" t="s">
        <v>208</v>
      </c>
      <c r="C181" s="142" t="s">
        <v>197</v>
      </c>
      <c r="D181" s="142" t="s">
        <v>192</v>
      </c>
      <c r="E181" s="142"/>
    </row>
    <row r="182" spans="1:5" x14ac:dyDescent="0.25">
      <c r="A182" s="258"/>
      <c r="B182" s="142" t="s">
        <v>199</v>
      </c>
      <c r="C182" s="142" t="s">
        <v>197</v>
      </c>
      <c r="D182" s="142" t="s">
        <v>192</v>
      </c>
      <c r="E182" s="142"/>
    </row>
    <row r="183" spans="1:5" x14ac:dyDescent="0.25">
      <c r="A183" s="259" t="s">
        <v>264</v>
      </c>
      <c r="B183" s="142" t="s">
        <v>332</v>
      </c>
      <c r="C183" s="142" t="s">
        <v>332</v>
      </c>
      <c r="D183" s="142" t="s">
        <v>332</v>
      </c>
      <c r="E183" s="142" t="s">
        <v>334</v>
      </c>
    </row>
    <row r="184" spans="1:5" x14ac:dyDescent="0.25">
      <c r="A184" s="259" t="s">
        <v>265</v>
      </c>
      <c r="B184" s="142" t="s">
        <v>332</v>
      </c>
      <c r="C184" s="142" t="s">
        <v>332</v>
      </c>
      <c r="D184" s="142" t="s">
        <v>332</v>
      </c>
      <c r="E184" s="142" t="s">
        <v>333</v>
      </c>
    </row>
    <row r="185" spans="1:5" x14ac:dyDescent="0.25">
      <c r="A185" s="258" t="s">
        <v>267</v>
      </c>
      <c r="B185" s="142" t="s">
        <v>202</v>
      </c>
      <c r="C185" s="142" t="s">
        <v>197</v>
      </c>
      <c r="D185" s="142" t="s">
        <v>192</v>
      </c>
      <c r="E185" s="142"/>
    </row>
    <row r="186" spans="1:5" x14ac:dyDescent="0.25">
      <c r="A186" s="258"/>
      <c r="B186" s="142" t="s">
        <v>199</v>
      </c>
      <c r="C186" s="142" t="s">
        <v>197</v>
      </c>
      <c r="D186" s="142" t="s">
        <v>192</v>
      </c>
      <c r="E186" s="142"/>
    </row>
    <row r="187" spans="1:5" x14ac:dyDescent="0.25">
      <c r="A187" s="258"/>
      <c r="B187" s="142" t="s">
        <v>203</v>
      </c>
      <c r="C187" s="142" t="s">
        <v>197</v>
      </c>
      <c r="D187" s="142" t="s">
        <v>192</v>
      </c>
      <c r="E187" s="142"/>
    </row>
    <row r="188" spans="1:5" x14ac:dyDescent="0.25">
      <c r="A188" s="258"/>
      <c r="B188" s="142" t="s">
        <v>201</v>
      </c>
      <c r="C188" s="142" t="s">
        <v>197</v>
      </c>
      <c r="D188" s="142" t="s">
        <v>192</v>
      </c>
      <c r="E188" s="142"/>
    </row>
    <row r="189" spans="1:5" x14ac:dyDescent="0.25">
      <c r="A189" s="258"/>
      <c r="B189" s="142" t="s">
        <v>199</v>
      </c>
      <c r="C189" s="142" t="s">
        <v>197</v>
      </c>
      <c r="D189" s="142" t="s">
        <v>192</v>
      </c>
      <c r="E189" s="142"/>
    </row>
    <row r="190" spans="1:5" x14ac:dyDescent="0.25">
      <c r="A190" s="258"/>
      <c r="B190" s="142" t="s">
        <v>207</v>
      </c>
      <c r="C190" s="142" t="s">
        <v>197</v>
      </c>
      <c r="D190" s="142" t="s">
        <v>192</v>
      </c>
      <c r="E190" s="142"/>
    </row>
    <row r="191" spans="1:5" x14ac:dyDescent="0.25">
      <c r="A191" s="258"/>
      <c r="B191" s="142" t="s">
        <v>193</v>
      </c>
      <c r="C191" s="142" t="s">
        <v>331</v>
      </c>
      <c r="D191" s="142" t="s">
        <v>192</v>
      </c>
      <c r="E191" s="142"/>
    </row>
    <row r="192" spans="1:5" x14ac:dyDescent="0.25">
      <c r="A192" s="258" t="s">
        <v>268</v>
      </c>
      <c r="B192" s="142" t="s">
        <v>202</v>
      </c>
      <c r="C192" s="142" t="s">
        <v>197</v>
      </c>
      <c r="D192" s="142" t="s">
        <v>192</v>
      </c>
      <c r="E192" s="142"/>
    </row>
    <row r="193" spans="1:5" x14ac:dyDescent="0.25">
      <c r="A193" s="258"/>
      <c r="B193" s="142" t="s">
        <v>199</v>
      </c>
      <c r="C193" s="142" t="s">
        <v>197</v>
      </c>
      <c r="D193" s="142" t="s">
        <v>192</v>
      </c>
      <c r="E193" s="142"/>
    </row>
    <row r="194" spans="1:5" x14ac:dyDescent="0.25">
      <c r="A194" s="258"/>
      <c r="B194" s="142" t="s">
        <v>203</v>
      </c>
      <c r="C194" s="142" t="s">
        <v>197</v>
      </c>
      <c r="D194" s="142" t="s">
        <v>192</v>
      </c>
      <c r="E194" s="142"/>
    </row>
    <row r="195" spans="1:5" x14ac:dyDescent="0.25">
      <c r="A195" s="258"/>
      <c r="B195" s="142" t="s">
        <v>201</v>
      </c>
      <c r="C195" s="142" t="s">
        <v>197</v>
      </c>
      <c r="D195" s="142" t="s">
        <v>192</v>
      </c>
      <c r="E195" s="142"/>
    </row>
    <row r="196" spans="1:5" x14ac:dyDescent="0.25">
      <c r="A196" s="258"/>
      <c r="B196" s="142" t="s">
        <v>207</v>
      </c>
      <c r="C196" s="142" t="s">
        <v>197</v>
      </c>
      <c r="D196" s="142" t="s">
        <v>192</v>
      </c>
      <c r="E196" s="142"/>
    </row>
    <row r="197" spans="1:5" x14ac:dyDescent="0.25">
      <c r="A197" s="258"/>
      <c r="B197" s="142" t="s">
        <v>193</v>
      </c>
      <c r="C197" s="142" t="s">
        <v>331</v>
      </c>
      <c r="D197" s="142" t="s">
        <v>192</v>
      </c>
      <c r="E197" s="142"/>
    </row>
    <row r="198" spans="1:5" x14ac:dyDescent="0.25">
      <c r="A198" s="259" t="s">
        <v>269</v>
      </c>
      <c r="B198" s="142" t="s">
        <v>332</v>
      </c>
      <c r="C198" s="142" t="s">
        <v>332</v>
      </c>
      <c r="D198" s="142" t="s">
        <v>332</v>
      </c>
      <c r="E198" s="142" t="s">
        <v>334</v>
      </c>
    </row>
    <row r="199" spans="1:5" x14ac:dyDescent="0.25">
      <c r="A199" s="259" t="s">
        <v>270</v>
      </c>
      <c r="B199" s="142" t="s">
        <v>332</v>
      </c>
      <c r="C199" s="142" t="s">
        <v>332</v>
      </c>
      <c r="D199" s="142" t="s">
        <v>332</v>
      </c>
      <c r="E199" s="142" t="s">
        <v>333</v>
      </c>
    </row>
    <row r="200" spans="1:5" x14ac:dyDescent="0.25">
      <c r="A200" s="258" t="s">
        <v>271</v>
      </c>
      <c r="B200" s="142" t="s">
        <v>201</v>
      </c>
      <c r="C200" s="142" t="s">
        <v>197</v>
      </c>
      <c r="D200" s="142" t="s">
        <v>192</v>
      </c>
      <c r="E200" s="142"/>
    </row>
    <row r="201" spans="1:5" x14ac:dyDescent="0.25">
      <c r="A201" s="258"/>
      <c r="B201" s="142" t="s">
        <v>196</v>
      </c>
      <c r="C201" s="142" t="s">
        <v>331</v>
      </c>
      <c r="D201" s="142" t="s">
        <v>195</v>
      </c>
      <c r="E201" s="142"/>
    </row>
    <row r="202" spans="1:5" x14ac:dyDescent="0.25">
      <c r="A202" s="258"/>
      <c r="B202" s="142" t="s">
        <v>193</v>
      </c>
      <c r="C202" s="142" t="s">
        <v>331</v>
      </c>
      <c r="D202" s="142" t="s">
        <v>192</v>
      </c>
      <c r="E202" s="142"/>
    </row>
    <row r="203" spans="1:5" x14ac:dyDescent="0.25">
      <c r="A203" s="259" t="s">
        <v>272</v>
      </c>
      <c r="B203" s="142" t="s">
        <v>332</v>
      </c>
      <c r="C203" s="142" t="s">
        <v>332</v>
      </c>
      <c r="D203" s="142" t="s">
        <v>332</v>
      </c>
      <c r="E203" s="142" t="s">
        <v>333</v>
      </c>
    </row>
    <row r="204" spans="1:5" x14ac:dyDescent="0.25">
      <c r="A204" s="259" t="s">
        <v>273</v>
      </c>
      <c r="B204" s="142" t="s">
        <v>332</v>
      </c>
      <c r="C204" s="142" t="s">
        <v>332</v>
      </c>
      <c r="D204" s="142" t="s">
        <v>332</v>
      </c>
      <c r="E204" s="142" t="s">
        <v>334</v>
      </c>
    </row>
    <row r="205" spans="1:5" x14ac:dyDescent="0.25">
      <c r="A205" s="259" t="s">
        <v>274</v>
      </c>
      <c r="B205" s="142" t="s">
        <v>332</v>
      </c>
      <c r="C205" s="142" t="s">
        <v>332</v>
      </c>
      <c r="D205" s="142" t="s">
        <v>332</v>
      </c>
      <c r="E205" s="142" t="s">
        <v>333</v>
      </c>
    </row>
    <row r="206" spans="1:5" x14ac:dyDescent="0.25">
      <c r="A206" s="260" t="s">
        <v>275</v>
      </c>
      <c r="B206" s="142" t="s">
        <v>202</v>
      </c>
      <c r="C206" s="142" t="s">
        <v>197</v>
      </c>
      <c r="D206" s="142" t="s">
        <v>192</v>
      </c>
      <c r="E206" s="142"/>
    </row>
    <row r="207" spans="1:5" x14ac:dyDescent="0.25">
      <c r="A207" s="260"/>
      <c r="B207" s="142" t="s">
        <v>204</v>
      </c>
      <c r="C207" s="142" t="s">
        <v>197</v>
      </c>
      <c r="D207" s="142" t="s">
        <v>192</v>
      </c>
      <c r="E207" s="142"/>
    </row>
    <row r="208" spans="1:5" x14ac:dyDescent="0.25">
      <c r="A208" s="260"/>
      <c r="B208" s="142" t="s">
        <v>193</v>
      </c>
      <c r="C208" s="142" t="s">
        <v>331</v>
      </c>
      <c r="D208" s="142" t="s">
        <v>192</v>
      </c>
      <c r="E208" s="142"/>
    </row>
    <row r="209" spans="1:5" x14ac:dyDescent="0.25">
      <c r="A209" s="260"/>
      <c r="B209" s="142" t="s">
        <v>205</v>
      </c>
      <c r="C209" s="142" t="s">
        <v>197</v>
      </c>
      <c r="D209" s="142" t="s">
        <v>192</v>
      </c>
      <c r="E209" s="142"/>
    </row>
    <row r="210" spans="1:5" x14ac:dyDescent="0.25">
      <c r="A210" s="260"/>
      <c r="B210" s="142" t="s">
        <v>201</v>
      </c>
      <c r="C210" s="142" t="s">
        <v>197</v>
      </c>
      <c r="D210" s="142" t="s">
        <v>192</v>
      </c>
      <c r="E210" s="142"/>
    </row>
    <row r="211" spans="1:5" x14ac:dyDescent="0.25">
      <c r="A211" s="260"/>
      <c r="B211" s="142" t="s">
        <v>208</v>
      </c>
      <c r="C211" s="142" t="s">
        <v>197</v>
      </c>
      <c r="D211" s="142" t="s">
        <v>192</v>
      </c>
      <c r="E211" s="142"/>
    </row>
    <row r="212" spans="1:5" x14ac:dyDescent="0.25">
      <c r="A212" s="260" t="s">
        <v>276</v>
      </c>
      <c r="B212" s="142" t="s">
        <v>202</v>
      </c>
      <c r="C212" s="142" t="s">
        <v>197</v>
      </c>
      <c r="D212" s="142" t="s">
        <v>192</v>
      </c>
      <c r="E212" s="142"/>
    </row>
    <row r="213" spans="1:5" x14ac:dyDescent="0.25">
      <c r="A213" s="260"/>
      <c r="B213" s="142" t="s">
        <v>204</v>
      </c>
      <c r="C213" s="142" t="s">
        <v>197</v>
      </c>
      <c r="D213" s="142" t="s">
        <v>192</v>
      </c>
      <c r="E213" s="142"/>
    </row>
    <row r="214" spans="1:5" x14ac:dyDescent="0.25">
      <c r="A214" s="260"/>
      <c r="B214" s="142" t="s">
        <v>205</v>
      </c>
      <c r="C214" s="142" t="s">
        <v>197</v>
      </c>
      <c r="D214" s="142" t="s">
        <v>192</v>
      </c>
      <c r="E214" s="142"/>
    </row>
    <row r="215" spans="1:5" x14ac:dyDescent="0.25">
      <c r="A215" s="260"/>
      <c r="B215" s="142" t="s">
        <v>201</v>
      </c>
      <c r="C215" s="142" t="s">
        <v>197</v>
      </c>
      <c r="D215" s="142" t="s">
        <v>192</v>
      </c>
      <c r="E215" s="142"/>
    </row>
    <row r="216" spans="1:5" x14ac:dyDescent="0.25">
      <c r="A216" s="260"/>
      <c r="B216" s="142" t="s">
        <v>208</v>
      </c>
      <c r="C216" s="142" t="s">
        <v>197</v>
      </c>
      <c r="D216" s="142" t="s">
        <v>192</v>
      </c>
      <c r="E216" s="142"/>
    </row>
    <row r="217" spans="1:5" x14ac:dyDescent="0.25">
      <c r="A217" s="260"/>
      <c r="B217" s="142" t="s">
        <v>199</v>
      </c>
      <c r="C217" s="142" t="s">
        <v>197</v>
      </c>
      <c r="D217" s="142" t="s">
        <v>192</v>
      </c>
      <c r="E217" s="142"/>
    </row>
    <row r="218" spans="1:5" x14ac:dyDescent="0.25">
      <c r="A218" s="260"/>
      <c r="B218" s="142" t="s">
        <v>207</v>
      </c>
      <c r="C218" s="142" t="s">
        <v>197</v>
      </c>
      <c r="D218" s="142" t="s">
        <v>192</v>
      </c>
      <c r="E218" s="142"/>
    </row>
    <row r="219" spans="1:5" x14ac:dyDescent="0.25">
      <c r="A219" s="261" t="s">
        <v>278</v>
      </c>
      <c r="B219" s="142" t="s">
        <v>332</v>
      </c>
      <c r="C219" s="142" t="s">
        <v>332</v>
      </c>
      <c r="D219" s="142" t="s">
        <v>332</v>
      </c>
      <c r="E219" s="142" t="s">
        <v>334</v>
      </c>
    </row>
    <row r="220" spans="1:5" x14ac:dyDescent="0.25">
      <c r="A220" s="261" t="s">
        <v>279</v>
      </c>
      <c r="B220" s="142" t="s">
        <v>332</v>
      </c>
      <c r="C220" s="142" t="s">
        <v>332</v>
      </c>
      <c r="D220" s="142" t="s">
        <v>332</v>
      </c>
      <c r="E220" s="142" t="s">
        <v>334</v>
      </c>
    </row>
    <row r="221" spans="1:5" x14ac:dyDescent="0.25">
      <c r="A221" s="261" t="s">
        <v>280</v>
      </c>
      <c r="B221" s="142" t="s">
        <v>332</v>
      </c>
      <c r="C221" s="142" t="s">
        <v>332</v>
      </c>
      <c r="D221" s="142" t="s">
        <v>332</v>
      </c>
      <c r="E221" s="142" t="s">
        <v>334</v>
      </c>
    </row>
    <row r="222" spans="1:5" x14ac:dyDescent="0.25">
      <c r="A222" s="261" t="s">
        <v>281</v>
      </c>
      <c r="B222" s="142" t="s">
        <v>332</v>
      </c>
      <c r="C222" s="142" t="s">
        <v>332</v>
      </c>
      <c r="D222" s="142" t="s">
        <v>332</v>
      </c>
      <c r="E222" s="142" t="s">
        <v>333</v>
      </c>
    </row>
    <row r="223" spans="1:5" x14ac:dyDescent="0.25">
      <c r="A223" s="260" t="s">
        <v>282</v>
      </c>
      <c r="B223" s="142" t="s">
        <v>202</v>
      </c>
      <c r="C223" s="142" t="s">
        <v>197</v>
      </c>
      <c r="D223" s="142" t="s">
        <v>192</v>
      </c>
      <c r="E223" s="142"/>
    </row>
    <row r="224" spans="1:5" x14ac:dyDescent="0.25">
      <c r="A224" s="260"/>
      <c r="B224" s="142" t="s">
        <v>201</v>
      </c>
      <c r="C224" s="142" t="s">
        <v>197</v>
      </c>
      <c r="D224" s="142" t="s">
        <v>192</v>
      </c>
      <c r="E224" s="142"/>
    </row>
    <row r="225" spans="1:5" x14ac:dyDescent="0.25">
      <c r="A225" s="260"/>
      <c r="B225" s="142" t="s">
        <v>199</v>
      </c>
      <c r="C225" s="142" t="s">
        <v>197</v>
      </c>
      <c r="D225" s="142" t="s">
        <v>192</v>
      </c>
      <c r="E225" s="142"/>
    </row>
    <row r="226" spans="1:5" x14ac:dyDescent="0.25">
      <c r="A226" s="260"/>
      <c r="B226" s="142" t="s">
        <v>207</v>
      </c>
      <c r="C226" s="142" t="s">
        <v>197</v>
      </c>
      <c r="D226" s="142" t="s">
        <v>192</v>
      </c>
      <c r="E226" s="142"/>
    </row>
    <row r="227" spans="1:5" x14ac:dyDescent="0.25">
      <c r="A227" s="260" t="s">
        <v>283</v>
      </c>
      <c r="B227" s="142" t="s">
        <v>202</v>
      </c>
      <c r="C227" s="142" t="s">
        <v>197</v>
      </c>
      <c r="D227" s="142" t="s">
        <v>192</v>
      </c>
      <c r="E227" s="142"/>
    </row>
    <row r="228" spans="1:5" x14ac:dyDescent="0.25">
      <c r="A228" s="260"/>
      <c r="B228" s="142" t="s">
        <v>201</v>
      </c>
      <c r="C228" s="142" t="s">
        <v>197</v>
      </c>
      <c r="D228" s="142" t="s">
        <v>192</v>
      </c>
      <c r="E228" s="142"/>
    </row>
    <row r="229" spans="1:5" x14ac:dyDescent="0.25">
      <c r="A229" s="260"/>
      <c r="B229" s="142" t="s">
        <v>199</v>
      </c>
      <c r="C229" s="142" t="s">
        <v>197</v>
      </c>
      <c r="D229" s="142" t="s">
        <v>192</v>
      </c>
      <c r="E229" s="142"/>
    </row>
    <row r="230" spans="1:5" x14ac:dyDescent="0.25">
      <c r="A230" s="260"/>
      <c r="B230" s="142" t="s">
        <v>207</v>
      </c>
      <c r="C230" s="142" t="s">
        <v>197</v>
      </c>
      <c r="D230" s="142" t="s">
        <v>192</v>
      </c>
      <c r="E230" s="142"/>
    </row>
    <row r="231" spans="1:5" x14ac:dyDescent="0.25">
      <c r="A231" s="261" t="s">
        <v>284</v>
      </c>
      <c r="B231" s="142" t="s">
        <v>332</v>
      </c>
      <c r="C231" s="142" t="s">
        <v>332</v>
      </c>
      <c r="D231" s="142" t="s">
        <v>332</v>
      </c>
      <c r="E231" s="142" t="s">
        <v>334</v>
      </c>
    </row>
    <row r="232" spans="1:5" x14ac:dyDescent="0.25">
      <c r="A232" s="261" t="s">
        <v>285</v>
      </c>
      <c r="B232" s="142" t="s">
        <v>332</v>
      </c>
      <c r="C232" s="142" t="s">
        <v>332</v>
      </c>
      <c r="D232" s="142" t="s">
        <v>332</v>
      </c>
      <c r="E232" s="142" t="s">
        <v>334</v>
      </c>
    </row>
    <row r="233" spans="1:5" x14ac:dyDescent="0.25">
      <c r="A233" s="261" t="s">
        <v>286</v>
      </c>
      <c r="B233" s="142" t="s">
        <v>332</v>
      </c>
      <c r="C233" s="142" t="s">
        <v>332</v>
      </c>
      <c r="D233" s="142" t="s">
        <v>332</v>
      </c>
      <c r="E233" s="142" t="s">
        <v>334</v>
      </c>
    </row>
    <row r="234" spans="1:5" x14ac:dyDescent="0.25">
      <c r="A234" s="261" t="s">
        <v>287</v>
      </c>
      <c r="B234" s="142" t="s">
        <v>332</v>
      </c>
      <c r="C234" s="142" t="s">
        <v>332</v>
      </c>
      <c r="D234" s="142" t="s">
        <v>332</v>
      </c>
      <c r="E234" s="142" t="s">
        <v>334</v>
      </c>
    </row>
    <row r="235" spans="1:5" x14ac:dyDescent="0.25">
      <c r="A235" s="261" t="s">
        <v>288</v>
      </c>
      <c r="B235" s="142" t="s">
        <v>332</v>
      </c>
      <c r="C235" s="142" t="s">
        <v>332</v>
      </c>
      <c r="D235" s="142" t="s">
        <v>332</v>
      </c>
      <c r="E235" s="142" t="s">
        <v>334</v>
      </c>
    </row>
    <row r="236" spans="1:5" x14ac:dyDescent="0.25">
      <c r="A236" s="260" t="s">
        <v>289</v>
      </c>
      <c r="B236" s="142" t="s">
        <v>201</v>
      </c>
      <c r="C236" s="142" t="s">
        <v>197</v>
      </c>
      <c r="D236" s="142" t="s">
        <v>192</v>
      </c>
      <c r="E236" s="142"/>
    </row>
    <row r="237" spans="1:5" x14ac:dyDescent="0.25">
      <c r="A237" s="260"/>
      <c r="B237" s="142" t="s">
        <v>196</v>
      </c>
      <c r="C237" s="142" t="s">
        <v>331</v>
      </c>
      <c r="D237" s="142" t="s">
        <v>195</v>
      </c>
      <c r="E237" s="142"/>
    </row>
    <row r="238" spans="1:5" x14ac:dyDescent="0.25">
      <c r="A238" s="260"/>
      <c r="B238" s="142" t="s">
        <v>193</v>
      </c>
      <c r="C238" s="142" t="s">
        <v>331</v>
      </c>
      <c r="D238" s="142" t="s">
        <v>192</v>
      </c>
      <c r="E238" s="142"/>
    </row>
    <row r="239" spans="1:5" x14ac:dyDescent="0.25">
      <c r="A239" s="261" t="s">
        <v>290</v>
      </c>
      <c r="B239" s="142" t="s">
        <v>332</v>
      </c>
      <c r="C239" s="142" t="s">
        <v>332</v>
      </c>
      <c r="D239" s="142" t="s">
        <v>332</v>
      </c>
      <c r="E239" s="142" t="s">
        <v>333</v>
      </c>
    </row>
    <row r="240" spans="1:5" x14ac:dyDescent="0.25">
      <c r="A240" s="260" t="s">
        <v>291</v>
      </c>
      <c r="B240" s="142" t="s">
        <v>201</v>
      </c>
      <c r="C240" s="142" t="s">
        <v>197</v>
      </c>
      <c r="D240" s="142" t="s">
        <v>192</v>
      </c>
      <c r="E240" s="142"/>
    </row>
    <row r="241" spans="1:5" x14ac:dyDescent="0.25">
      <c r="A241" s="260"/>
      <c r="B241" s="142" t="s">
        <v>196</v>
      </c>
      <c r="C241" s="142" t="s">
        <v>331</v>
      </c>
      <c r="D241" s="142" t="s">
        <v>195</v>
      </c>
      <c r="E241" s="142"/>
    </row>
    <row r="242" spans="1:5" x14ac:dyDescent="0.25">
      <c r="A242" s="260"/>
      <c r="B242" s="142" t="s">
        <v>193</v>
      </c>
      <c r="C242" s="142" t="s">
        <v>331</v>
      </c>
      <c r="D242" s="142" t="s">
        <v>192</v>
      </c>
      <c r="E242" s="142"/>
    </row>
    <row r="243" spans="1:5" x14ac:dyDescent="0.25">
      <c r="A243" s="261" t="s">
        <v>292</v>
      </c>
      <c r="B243" s="142" t="s">
        <v>332</v>
      </c>
      <c r="C243" s="142" t="s">
        <v>332</v>
      </c>
      <c r="D243" s="142" t="s">
        <v>332</v>
      </c>
      <c r="E243" s="142" t="s">
        <v>334</v>
      </c>
    </row>
    <row r="244" spans="1:5" x14ac:dyDescent="0.25">
      <c r="A244" s="261" t="s">
        <v>293</v>
      </c>
      <c r="B244" s="142" t="s">
        <v>332</v>
      </c>
      <c r="C244" s="142" t="s">
        <v>332</v>
      </c>
      <c r="D244" s="142" t="s">
        <v>332</v>
      </c>
      <c r="E244" s="142" t="s">
        <v>334</v>
      </c>
    </row>
    <row r="245" spans="1:5" x14ac:dyDescent="0.25">
      <c r="A245" s="262" t="s">
        <v>294</v>
      </c>
      <c r="B245" s="142" t="s">
        <v>332</v>
      </c>
      <c r="C245" s="142" t="s">
        <v>332</v>
      </c>
      <c r="D245" s="142" t="s">
        <v>332</v>
      </c>
      <c r="E245" s="142" t="s">
        <v>334</v>
      </c>
    </row>
    <row r="246" spans="1:5" x14ac:dyDescent="0.25">
      <c r="A246" s="262" t="s">
        <v>295</v>
      </c>
      <c r="B246" s="142" t="s">
        <v>332</v>
      </c>
      <c r="C246" s="142" t="s">
        <v>332</v>
      </c>
      <c r="D246" s="142" t="s">
        <v>332</v>
      </c>
      <c r="E246" s="142" t="s">
        <v>333</v>
      </c>
    </row>
  </sheetData>
  <mergeCells count="30">
    <mergeCell ref="A206:A211"/>
    <mergeCell ref="A212:A218"/>
    <mergeCell ref="A223:A226"/>
    <mergeCell ref="A227:A230"/>
    <mergeCell ref="A236:A238"/>
    <mergeCell ref="A240:A242"/>
    <mergeCell ref="A161:A165"/>
    <mergeCell ref="A169:A175"/>
    <mergeCell ref="A176:A182"/>
    <mergeCell ref="A185:A191"/>
    <mergeCell ref="A192:A197"/>
    <mergeCell ref="A200:A202"/>
    <mergeCell ref="A116:A123"/>
    <mergeCell ref="A126:A133"/>
    <mergeCell ref="A134:A140"/>
    <mergeCell ref="A141:A146"/>
    <mergeCell ref="A147:A153"/>
    <mergeCell ref="A154:A160"/>
    <mergeCell ref="A58:A62"/>
    <mergeCell ref="A64:A74"/>
    <mergeCell ref="A75:A85"/>
    <mergeCell ref="A87:A95"/>
    <mergeCell ref="A96:A101"/>
    <mergeCell ref="A105:A113"/>
    <mergeCell ref="A2:A12"/>
    <mergeCell ref="A13:A23"/>
    <mergeCell ref="A24:A34"/>
    <mergeCell ref="A35:A40"/>
    <mergeCell ref="A41:A46"/>
    <mergeCell ref="A47:A5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852"/>
  <sheetViews>
    <sheetView workbookViewId="0">
      <selection activeCell="G5" sqref="G5"/>
    </sheetView>
  </sheetViews>
  <sheetFormatPr baseColWidth="10" defaultColWidth="11.42578125" defaultRowHeight="12.75" x14ac:dyDescent="0.25"/>
  <cols>
    <col min="1" max="1" width="14.140625" style="34" customWidth="1"/>
    <col min="2" max="2" width="26.5703125" style="34" customWidth="1"/>
    <col min="3" max="3" width="27.140625" style="34" customWidth="1"/>
    <col min="4" max="4" width="32" style="34" customWidth="1"/>
    <col min="5" max="5" width="26" style="34" customWidth="1"/>
    <col min="6" max="16384" width="11.42578125" style="34"/>
  </cols>
  <sheetData>
    <row r="1" spans="1:7" ht="25.5" x14ac:dyDescent="0.25">
      <c r="A1" s="2" t="s">
        <v>209</v>
      </c>
      <c r="B1" s="155" t="s">
        <v>210</v>
      </c>
      <c r="C1" s="35" t="s">
        <v>211</v>
      </c>
      <c r="D1" s="37" t="s">
        <v>212</v>
      </c>
      <c r="E1" s="35" t="s">
        <v>213</v>
      </c>
    </row>
    <row r="2" spans="1:7" x14ac:dyDescent="0.25">
      <c r="A2" s="207" t="s">
        <v>191</v>
      </c>
      <c r="B2" s="202" t="s">
        <v>214</v>
      </c>
      <c r="C2" s="39" t="s">
        <v>202</v>
      </c>
      <c r="D2" s="39" t="s">
        <v>215</v>
      </c>
      <c r="E2" s="39"/>
      <c r="F2" s="60"/>
      <c r="G2" s="60"/>
    </row>
    <row r="3" spans="1:7" ht="15" customHeight="1" x14ac:dyDescent="0.25">
      <c r="A3" s="205"/>
      <c r="B3" s="202"/>
      <c r="C3" s="40" t="s">
        <v>199</v>
      </c>
      <c r="D3" s="40" t="s">
        <v>216</v>
      </c>
      <c r="E3" s="40"/>
      <c r="F3" s="60"/>
      <c r="G3" s="60"/>
    </row>
    <row r="4" spans="1:7" ht="15" customHeight="1" x14ac:dyDescent="0.25">
      <c r="A4" s="205"/>
      <c r="B4" s="202"/>
      <c r="C4" s="41" t="s">
        <v>201</v>
      </c>
      <c r="D4" s="41" t="s">
        <v>216</v>
      </c>
      <c r="E4" s="41"/>
      <c r="F4" s="60"/>
      <c r="G4" s="60"/>
    </row>
    <row r="5" spans="1:7" ht="15" customHeight="1" x14ac:dyDescent="0.25">
      <c r="A5" s="205"/>
      <c r="B5" s="171" t="s">
        <v>217</v>
      </c>
      <c r="C5" s="42" t="s">
        <v>203</v>
      </c>
      <c r="D5" s="42" t="s">
        <v>216</v>
      </c>
      <c r="E5" s="42"/>
      <c r="F5" s="60"/>
      <c r="G5" s="60"/>
    </row>
    <row r="6" spans="1:7" ht="15" customHeight="1" x14ac:dyDescent="0.25">
      <c r="A6" s="205"/>
      <c r="B6" s="202"/>
      <c r="C6" s="40" t="s">
        <v>206</v>
      </c>
      <c r="D6" s="40" t="s">
        <v>216</v>
      </c>
      <c r="E6" s="40"/>
      <c r="F6" s="60"/>
      <c r="G6" s="60"/>
    </row>
    <row r="7" spans="1:7" ht="15" customHeight="1" x14ac:dyDescent="0.25">
      <c r="A7" s="205"/>
      <c r="B7" s="202"/>
      <c r="C7" s="43" t="s">
        <v>207</v>
      </c>
      <c r="D7" s="43" t="s">
        <v>216</v>
      </c>
      <c r="E7" s="43"/>
      <c r="F7" s="60"/>
      <c r="G7" s="60"/>
    </row>
    <row r="8" spans="1:7" x14ac:dyDescent="0.25">
      <c r="A8" s="205"/>
      <c r="B8" s="171" t="s">
        <v>218</v>
      </c>
      <c r="C8" s="39" t="s">
        <v>194</v>
      </c>
      <c r="D8" s="104" t="s">
        <v>219</v>
      </c>
      <c r="E8" s="104" t="s">
        <v>219</v>
      </c>
      <c r="F8" s="60"/>
      <c r="G8" s="60"/>
    </row>
    <row r="9" spans="1:7" ht="15" customHeight="1" x14ac:dyDescent="0.25">
      <c r="A9" s="205"/>
      <c r="B9" s="202"/>
      <c r="C9" s="39" t="s">
        <v>201</v>
      </c>
      <c r="D9" s="39" t="s">
        <v>216</v>
      </c>
      <c r="E9" s="39"/>
      <c r="F9" s="60"/>
      <c r="G9" s="60"/>
    </row>
    <row r="10" spans="1:7" ht="15" customHeight="1" x14ac:dyDescent="0.25">
      <c r="A10" s="205"/>
      <c r="B10" s="202"/>
      <c r="C10" s="41" t="s">
        <v>203</v>
      </c>
      <c r="D10" s="41" t="s">
        <v>216</v>
      </c>
      <c r="E10" s="41"/>
      <c r="F10" s="60"/>
      <c r="G10" s="60"/>
    </row>
    <row r="11" spans="1:7" ht="15" customHeight="1" x14ac:dyDescent="0.25">
      <c r="A11" s="205"/>
      <c r="B11" s="171" t="s">
        <v>220</v>
      </c>
      <c r="C11" s="44" t="s">
        <v>190</v>
      </c>
      <c r="D11" s="105" t="s">
        <v>219</v>
      </c>
      <c r="E11" s="105" t="s">
        <v>219</v>
      </c>
      <c r="F11" s="60"/>
      <c r="G11" s="60"/>
    </row>
    <row r="12" spans="1:7" ht="15" customHeight="1" x14ac:dyDescent="0.25">
      <c r="A12" s="205"/>
      <c r="B12" s="202"/>
      <c r="C12" s="40" t="s">
        <v>206</v>
      </c>
      <c r="D12" s="40" t="s">
        <v>216</v>
      </c>
      <c r="E12" s="40"/>
      <c r="F12" s="60"/>
      <c r="G12" s="60"/>
    </row>
    <row r="13" spans="1:7" ht="15" customHeight="1" x14ac:dyDescent="0.25">
      <c r="A13" s="205"/>
      <c r="B13" s="202"/>
      <c r="C13" s="45" t="s">
        <v>202</v>
      </c>
      <c r="D13" s="45" t="s">
        <v>215</v>
      </c>
      <c r="E13" s="45"/>
      <c r="F13" s="60"/>
      <c r="G13" s="60"/>
    </row>
    <row r="14" spans="1:7" ht="15" customHeight="1" x14ac:dyDescent="0.25">
      <c r="A14" s="205"/>
      <c r="B14" s="171" t="s">
        <v>221</v>
      </c>
      <c r="C14" s="44" t="s">
        <v>193</v>
      </c>
      <c r="D14" s="105" t="s">
        <v>219</v>
      </c>
      <c r="E14" s="105" t="s">
        <v>219</v>
      </c>
      <c r="F14" s="60"/>
      <c r="G14" s="60"/>
    </row>
    <row r="15" spans="1:7" ht="15" customHeight="1" x14ac:dyDescent="0.25">
      <c r="A15" s="205"/>
      <c r="B15" s="202"/>
      <c r="C15" s="40" t="s">
        <v>200</v>
      </c>
      <c r="D15" s="40" t="s">
        <v>216</v>
      </c>
      <c r="E15" s="40"/>
      <c r="F15" s="60"/>
      <c r="G15" s="60"/>
    </row>
    <row r="16" spans="1:7" ht="15" customHeight="1" x14ac:dyDescent="0.25">
      <c r="A16" s="205"/>
      <c r="B16" s="202"/>
      <c r="C16" s="45" t="s">
        <v>207</v>
      </c>
      <c r="D16" s="45" t="s">
        <v>216</v>
      </c>
      <c r="E16" s="45"/>
      <c r="F16" s="60"/>
      <c r="G16" s="60"/>
    </row>
    <row r="17" spans="1:7" ht="15" customHeight="1" x14ac:dyDescent="0.25">
      <c r="A17" s="205"/>
      <c r="B17" s="171" t="s">
        <v>222</v>
      </c>
      <c r="C17" s="44" t="s">
        <v>196</v>
      </c>
      <c r="D17" s="105" t="s">
        <v>219</v>
      </c>
      <c r="E17" s="105" t="s">
        <v>219</v>
      </c>
      <c r="F17" s="60"/>
      <c r="G17" s="60"/>
    </row>
    <row r="18" spans="1:7" ht="15" customHeight="1" x14ac:dyDescent="0.25">
      <c r="A18" s="205"/>
      <c r="B18" s="202"/>
      <c r="C18" s="40" t="s">
        <v>199</v>
      </c>
      <c r="D18" s="40" t="s">
        <v>216</v>
      </c>
      <c r="E18" s="40"/>
      <c r="F18" s="60"/>
      <c r="G18" s="60"/>
    </row>
    <row r="19" spans="1:7" ht="15" customHeight="1" x14ac:dyDescent="0.25">
      <c r="A19" s="205"/>
      <c r="B19" s="202"/>
      <c r="C19" s="45" t="s">
        <v>203</v>
      </c>
      <c r="D19" s="45" t="s">
        <v>216</v>
      </c>
      <c r="E19" s="45"/>
      <c r="F19" s="60"/>
      <c r="G19" s="60"/>
    </row>
    <row r="20" spans="1:7" ht="15" customHeight="1" x14ac:dyDescent="0.25">
      <c r="A20" s="205"/>
      <c r="B20" s="171" t="s">
        <v>223</v>
      </c>
      <c r="C20" s="44" t="s">
        <v>201</v>
      </c>
      <c r="D20" s="44" t="s">
        <v>216</v>
      </c>
      <c r="E20" s="44"/>
      <c r="F20" s="60"/>
      <c r="G20" s="60"/>
    </row>
    <row r="21" spans="1:7" ht="15" customHeight="1" x14ac:dyDescent="0.25">
      <c r="A21" s="205"/>
      <c r="B21" s="202"/>
      <c r="C21" s="40" t="s">
        <v>190</v>
      </c>
      <c r="D21" s="106" t="s">
        <v>219</v>
      </c>
      <c r="E21" s="106" t="s">
        <v>219</v>
      </c>
      <c r="F21" s="60"/>
      <c r="G21" s="60"/>
    </row>
    <row r="22" spans="1:7" ht="15" customHeight="1" x14ac:dyDescent="0.25">
      <c r="A22" s="205"/>
      <c r="B22" s="202"/>
      <c r="C22" s="45" t="s">
        <v>207</v>
      </c>
      <c r="D22" s="45" t="s">
        <v>216</v>
      </c>
      <c r="E22" s="45"/>
      <c r="F22" s="60"/>
      <c r="G22" s="60"/>
    </row>
    <row r="23" spans="1:7" ht="15" customHeight="1" x14ac:dyDescent="0.25">
      <c r="A23" s="205"/>
      <c r="B23" s="171" t="s">
        <v>224</v>
      </c>
      <c r="C23" s="44" t="s">
        <v>194</v>
      </c>
      <c r="D23" s="105" t="s">
        <v>219</v>
      </c>
      <c r="E23" s="105" t="s">
        <v>219</v>
      </c>
      <c r="F23" s="60"/>
      <c r="G23" s="60"/>
    </row>
    <row r="24" spans="1:7" ht="15" customHeight="1" x14ac:dyDescent="0.25">
      <c r="A24" s="205"/>
      <c r="B24" s="202"/>
      <c r="C24" s="40" t="s">
        <v>196</v>
      </c>
      <c r="D24" s="106" t="s">
        <v>219</v>
      </c>
      <c r="E24" s="106" t="s">
        <v>219</v>
      </c>
      <c r="F24" s="60"/>
      <c r="G24" s="60"/>
    </row>
    <row r="25" spans="1:7" ht="15" customHeight="1" x14ac:dyDescent="0.25">
      <c r="A25" s="206"/>
      <c r="B25" s="202"/>
      <c r="C25" s="45" t="s">
        <v>200</v>
      </c>
      <c r="D25" s="45" t="s">
        <v>216</v>
      </c>
      <c r="E25" s="45"/>
      <c r="F25" s="60"/>
      <c r="G25" s="60"/>
    </row>
    <row r="26" spans="1:7" ht="15" customHeight="1" x14ac:dyDescent="0.25">
      <c r="A26" s="203" t="s">
        <v>225</v>
      </c>
      <c r="B26" s="165" t="s">
        <v>214</v>
      </c>
      <c r="C26" s="44" t="s">
        <v>202</v>
      </c>
      <c r="D26" s="44" t="s">
        <v>215</v>
      </c>
      <c r="E26" s="44"/>
      <c r="F26" s="60"/>
      <c r="G26" s="60"/>
    </row>
    <row r="27" spans="1:7" ht="15" customHeight="1" x14ac:dyDescent="0.25">
      <c r="A27" s="204"/>
      <c r="B27" s="167"/>
      <c r="C27" s="40" t="s">
        <v>199</v>
      </c>
      <c r="D27" s="40" t="s">
        <v>216</v>
      </c>
      <c r="E27" s="40"/>
    </row>
    <row r="28" spans="1:7" ht="15" customHeight="1" x14ac:dyDescent="0.25">
      <c r="A28" s="204"/>
      <c r="B28" s="166"/>
      <c r="C28" s="46" t="s">
        <v>201</v>
      </c>
      <c r="D28" s="46" t="s">
        <v>216</v>
      </c>
      <c r="E28" s="46"/>
    </row>
    <row r="29" spans="1:7" ht="15" customHeight="1" x14ac:dyDescent="0.25">
      <c r="A29" s="205"/>
      <c r="B29" s="170" t="s">
        <v>217</v>
      </c>
      <c r="C29" s="41" t="s">
        <v>203</v>
      </c>
      <c r="D29" s="41" t="s">
        <v>216</v>
      </c>
      <c r="E29" s="41"/>
    </row>
    <row r="30" spans="1:7" ht="15" customHeight="1" x14ac:dyDescent="0.25">
      <c r="A30" s="205"/>
      <c r="B30" s="202"/>
      <c r="C30" s="40" t="s">
        <v>206</v>
      </c>
      <c r="D30" s="40" t="s">
        <v>216</v>
      </c>
      <c r="E30" s="40"/>
    </row>
    <row r="31" spans="1:7" ht="15" customHeight="1" x14ac:dyDescent="0.25">
      <c r="A31" s="205"/>
      <c r="B31" s="202"/>
      <c r="C31" s="43" t="s">
        <v>207</v>
      </c>
      <c r="D31" s="43" t="s">
        <v>216</v>
      </c>
      <c r="E31" s="43"/>
    </row>
    <row r="32" spans="1:7" ht="15" customHeight="1" x14ac:dyDescent="0.25">
      <c r="A32" s="205"/>
      <c r="B32" s="171" t="s">
        <v>218</v>
      </c>
      <c r="C32" s="39" t="s">
        <v>194</v>
      </c>
      <c r="D32" s="104" t="s">
        <v>219</v>
      </c>
      <c r="E32" s="104" t="s">
        <v>219</v>
      </c>
    </row>
    <row r="33" spans="1:5" ht="15" customHeight="1" x14ac:dyDescent="0.25">
      <c r="A33" s="205"/>
      <c r="B33" s="202"/>
      <c r="C33" s="39" t="s">
        <v>201</v>
      </c>
      <c r="D33" s="39" t="s">
        <v>216</v>
      </c>
      <c r="E33" s="39"/>
    </row>
    <row r="34" spans="1:5" ht="15" customHeight="1" x14ac:dyDescent="0.25">
      <c r="A34" s="205"/>
      <c r="B34" s="202"/>
      <c r="C34" s="41" t="s">
        <v>203</v>
      </c>
      <c r="D34" s="41" t="s">
        <v>216</v>
      </c>
      <c r="E34" s="41"/>
    </row>
    <row r="35" spans="1:5" ht="15" customHeight="1" x14ac:dyDescent="0.25">
      <c r="A35" s="205"/>
      <c r="B35" s="171" t="s">
        <v>220</v>
      </c>
      <c r="C35" s="44" t="s">
        <v>190</v>
      </c>
      <c r="D35" s="105" t="s">
        <v>219</v>
      </c>
      <c r="E35" s="105" t="s">
        <v>219</v>
      </c>
    </row>
    <row r="36" spans="1:5" ht="15" customHeight="1" x14ac:dyDescent="0.25">
      <c r="A36" s="205"/>
      <c r="B36" s="202"/>
      <c r="C36" s="40" t="s">
        <v>206</v>
      </c>
      <c r="D36" s="40" t="s">
        <v>216</v>
      </c>
      <c r="E36" s="40"/>
    </row>
    <row r="37" spans="1:5" ht="15" customHeight="1" x14ac:dyDescent="0.25">
      <c r="A37" s="205"/>
      <c r="B37" s="202"/>
      <c r="C37" s="45" t="s">
        <v>202</v>
      </c>
      <c r="D37" s="45" t="s">
        <v>215</v>
      </c>
      <c r="E37" s="45"/>
    </row>
    <row r="38" spans="1:5" ht="15" customHeight="1" x14ac:dyDescent="0.25">
      <c r="A38" s="205"/>
      <c r="B38" s="171" t="s">
        <v>221</v>
      </c>
      <c r="C38" s="44" t="s">
        <v>193</v>
      </c>
      <c r="D38" s="105" t="s">
        <v>219</v>
      </c>
      <c r="E38" s="105" t="s">
        <v>219</v>
      </c>
    </row>
    <row r="39" spans="1:5" ht="15" customHeight="1" x14ac:dyDescent="0.25">
      <c r="A39" s="205"/>
      <c r="B39" s="202"/>
      <c r="C39" s="40" t="s">
        <v>200</v>
      </c>
      <c r="D39" s="40" t="s">
        <v>216</v>
      </c>
      <c r="E39" s="40"/>
    </row>
    <row r="40" spans="1:5" ht="15" customHeight="1" x14ac:dyDescent="0.25">
      <c r="A40" s="205"/>
      <c r="B40" s="202"/>
      <c r="C40" s="45" t="s">
        <v>207</v>
      </c>
      <c r="D40" s="45" t="s">
        <v>216</v>
      </c>
      <c r="E40" s="45"/>
    </row>
    <row r="41" spans="1:5" ht="15" customHeight="1" x14ac:dyDescent="0.25">
      <c r="A41" s="205"/>
      <c r="B41" s="171" t="s">
        <v>222</v>
      </c>
      <c r="C41" s="44" t="s">
        <v>196</v>
      </c>
      <c r="D41" s="105" t="s">
        <v>219</v>
      </c>
      <c r="E41" s="105" t="s">
        <v>219</v>
      </c>
    </row>
    <row r="42" spans="1:5" ht="15" customHeight="1" x14ac:dyDescent="0.25">
      <c r="A42" s="205"/>
      <c r="B42" s="202"/>
      <c r="C42" s="40" t="s">
        <v>199</v>
      </c>
      <c r="D42" s="40" t="s">
        <v>216</v>
      </c>
      <c r="E42" s="40"/>
    </row>
    <row r="43" spans="1:5" ht="15" customHeight="1" x14ac:dyDescent="0.25">
      <c r="A43" s="205"/>
      <c r="B43" s="202"/>
      <c r="C43" s="45" t="s">
        <v>203</v>
      </c>
      <c r="D43" s="45" t="s">
        <v>216</v>
      </c>
      <c r="E43" s="45"/>
    </row>
    <row r="44" spans="1:5" ht="15" customHeight="1" x14ac:dyDescent="0.25">
      <c r="A44" s="205"/>
      <c r="B44" s="171" t="s">
        <v>223</v>
      </c>
      <c r="C44" s="44" t="s">
        <v>201</v>
      </c>
      <c r="D44" s="44" t="s">
        <v>216</v>
      </c>
      <c r="E44" s="44"/>
    </row>
    <row r="45" spans="1:5" ht="15" customHeight="1" x14ac:dyDescent="0.25">
      <c r="A45" s="205"/>
      <c r="B45" s="202"/>
      <c r="C45" s="40" t="s">
        <v>190</v>
      </c>
      <c r="D45" s="106" t="s">
        <v>219</v>
      </c>
      <c r="E45" s="106" t="s">
        <v>219</v>
      </c>
    </row>
    <row r="46" spans="1:5" ht="15" customHeight="1" x14ac:dyDescent="0.25">
      <c r="A46" s="205"/>
      <c r="B46" s="202"/>
      <c r="C46" s="45" t="s">
        <v>207</v>
      </c>
      <c r="D46" s="45" t="s">
        <v>216</v>
      </c>
      <c r="E46" s="45"/>
    </row>
    <row r="47" spans="1:5" ht="15" customHeight="1" x14ac:dyDescent="0.25">
      <c r="A47" s="205"/>
      <c r="B47" s="171" t="s">
        <v>224</v>
      </c>
      <c r="C47" s="44" t="s">
        <v>194</v>
      </c>
      <c r="D47" s="105" t="s">
        <v>219</v>
      </c>
      <c r="E47" s="105" t="s">
        <v>219</v>
      </c>
    </row>
    <row r="48" spans="1:5" ht="15" customHeight="1" x14ac:dyDescent="0.25">
      <c r="A48" s="205"/>
      <c r="B48" s="202"/>
      <c r="C48" s="40" t="s">
        <v>196</v>
      </c>
      <c r="D48" s="106" t="s">
        <v>219</v>
      </c>
      <c r="E48" s="106" t="s">
        <v>219</v>
      </c>
    </row>
    <row r="49" spans="1:5" ht="15" customHeight="1" x14ac:dyDescent="0.25">
      <c r="A49" s="206"/>
      <c r="B49" s="202"/>
      <c r="C49" s="45" t="s">
        <v>200</v>
      </c>
      <c r="D49" s="45" t="s">
        <v>216</v>
      </c>
      <c r="E49" s="45"/>
    </row>
    <row r="50" spans="1:5" ht="15" customHeight="1" x14ac:dyDescent="0.25">
      <c r="A50" s="207" t="s">
        <v>226</v>
      </c>
      <c r="B50" s="165" t="s">
        <v>214</v>
      </c>
      <c r="C50" s="44" t="s">
        <v>202</v>
      </c>
      <c r="D50" s="44" t="s">
        <v>215</v>
      </c>
      <c r="E50" s="44"/>
    </row>
    <row r="51" spans="1:5" ht="15" customHeight="1" x14ac:dyDescent="0.25">
      <c r="A51" s="205"/>
      <c r="B51" s="167"/>
      <c r="C51" s="40" t="s">
        <v>199</v>
      </c>
      <c r="D51" s="40" t="s">
        <v>216</v>
      </c>
      <c r="E51" s="40"/>
    </row>
    <row r="52" spans="1:5" ht="15" customHeight="1" x14ac:dyDescent="0.25">
      <c r="A52" s="205"/>
      <c r="B52" s="166"/>
      <c r="C52" s="46" t="s">
        <v>201</v>
      </c>
      <c r="D52" s="46" t="s">
        <v>216</v>
      </c>
      <c r="E52" s="46"/>
    </row>
    <row r="53" spans="1:5" ht="15" customHeight="1" x14ac:dyDescent="0.25">
      <c r="A53" s="205"/>
      <c r="B53" s="170" t="s">
        <v>217</v>
      </c>
      <c r="C53" s="41" t="s">
        <v>203</v>
      </c>
      <c r="D53" s="41" t="s">
        <v>216</v>
      </c>
      <c r="E53" s="41"/>
    </row>
    <row r="54" spans="1:5" ht="15" customHeight="1" x14ac:dyDescent="0.25">
      <c r="A54" s="205"/>
      <c r="B54" s="202"/>
      <c r="C54" s="40" t="s">
        <v>206</v>
      </c>
      <c r="D54" s="40" t="s">
        <v>216</v>
      </c>
      <c r="E54" s="40"/>
    </row>
    <row r="55" spans="1:5" ht="15" customHeight="1" x14ac:dyDescent="0.25">
      <c r="A55" s="205"/>
      <c r="B55" s="202"/>
      <c r="C55" s="43" t="s">
        <v>207</v>
      </c>
      <c r="D55" s="43" t="s">
        <v>216</v>
      </c>
      <c r="E55" s="43"/>
    </row>
    <row r="56" spans="1:5" ht="15" customHeight="1" x14ac:dyDescent="0.25">
      <c r="A56" s="205"/>
      <c r="B56" s="171" t="s">
        <v>218</v>
      </c>
      <c r="C56" s="39" t="s">
        <v>194</v>
      </c>
      <c r="D56" s="104" t="s">
        <v>219</v>
      </c>
      <c r="E56" s="104" t="s">
        <v>219</v>
      </c>
    </row>
    <row r="57" spans="1:5" ht="15" customHeight="1" x14ac:dyDescent="0.25">
      <c r="A57" s="205"/>
      <c r="B57" s="202"/>
      <c r="C57" s="39" t="s">
        <v>201</v>
      </c>
      <c r="D57" s="39" t="s">
        <v>216</v>
      </c>
      <c r="E57" s="39"/>
    </row>
    <row r="58" spans="1:5" ht="15" customHeight="1" x14ac:dyDescent="0.25">
      <c r="A58" s="205"/>
      <c r="B58" s="202"/>
      <c r="C58" s="41" t="s">
        <v>203</v>
      </c>
      <c r="D58" s="41" t="s">
        <v>216</v>
      </c>
      <c r="E58" s="41"/>
    </row>
    <row r="59" spans="1:5" ht="15" customHeight="1" x14ac:dyDescent="0.25">
      <c r="A59" s="205"/>
      <c r="B59" s="171" t="s">
        <v>220</v>
      </c>
      <c r="C59" s="44" t="s">
        <v>190</v>
      </c>
      <c r="D59" s="105" t="s">
        <v>219</v>
      </c>
      <c r="E59" s="105" t="s">
        <v>219</v>
      </c>
    </row>
    <row r="60" spans="1:5" ht="15" customHeight="1" x14ac:dyDescent="0.25">
      <c r="A60" s="205"/>
      <c r="B60" s="202"/>
      <c r="C60" s="40" t="s">
        <v>206</v>
      </c>
      <c r="D60" s="40" t="s">
        <v>216</v>
      </c>
      <c r="E60" s="40"/>
    </row>
    <row r="61" spans="1:5" ht="15" customHeight="1" x14ac:dyDescent="0.25">
      <c r="A61" s="205"/>
      <c r="B61" s="202"/>
      <c r="C61" s="45" t="s">
        <v>202</v>
      </c>
      <c r="D61" s="45" t="s">
        <v>215</v>
      </c>
      <c r="E61" s="45"/>
    </row>
    <row r="62" spans="1:5" ht="15" customHeight="1" x14ac:dyDescent="0.25">
      <c r="A62" s="205"/>
      <c r="B62" s="171" t="s">
        <v>221</v>
      </c>
      <c r="C62" s="44" t="s">
        <v>193</v>
      </c>
      <c r="D62" s="105" t="s">
        <v>219</v>
      </c>
      <c r="E62" s="105" t="s">
        <v>219</v>
      </c>
    </row>
    <row r="63" spans="1:5" ht="15" customHeight="1" x14ac:dyDescent="0.25">
      <c r="A63" s="205"/>
      <c r="B63" s="202"/>
      <c r="C63" s="40" t="s">
        <v>200</v>
      </c>
      <c r="D63" s="40" t="s">
        <v>216</v>
      </c>
      <c r="E63" s="40"/>
    </row>
    <row r="64" spans="1:5" ht="15" customHeight="1" x14ac:dyDescent="0.25">
      <c r="A64" s="205"/>
      <c r="B64" s="202"/>
      <c r="C64" s="45" t="s">
        <v>207</v>
      </c>
      <c r="D64" s="45" t="s">
        <v>216</v>
      </c>
      <c r="E64" s="45"/>
    </row>
    <row r="65" spans="1:5" ht="15" customHeight="1" x14ac:dyDescent="0.25">
      <c r="A65" s="205"/>
      <c r="B65" s="171" t="s">
        <v>222</v>
      </c>
      <c r="C65" s="44" t="s">
        <v>196</v>
      </c>
      <c r="D65" s="105" t="s">
        <v>219</v>
      </c>
      <c r="E65" s="105" t="s">
        <v>219</v>
      </c>
    </row>
    <row r="66" spans="1:5" ht="15" customHeight="1" x14ac:dyDescent="0.25">
      <c r="A66" s="205"/>
      <c r="B66" s="202"/>
      <c r="C66" s="40" t="s">
        <v>199</v>
      </c>
      <c r="D66" s="40" t="s">
        <v>216</v>
      </c>
      <c r="E66" s="40"/>
    </row>
    <row r="67" spans="1:5" ht="15" customHeight="1" x14ac:dyDescent="0.25">
      <c r="A67" s="205"/>
      <c r="B67" s="202"/>
      <c r="C67" s="45" t="s">
        <v>203</v>
      </c>
      <c r="D67" s="45" t="s">
        <v>216</v>
      </c>
      <c r="E67" s="45"/>
    </row>
    <row r="68" spans="1:5" ht="15" customHeight="1" x14ac:dyDescent="0.25">
      <c r="A68" s="205"/>
      <c r="B68" s="171" t="s">
        <v>223</v>
      </c>
      <c r="C68" s="44" t="s">
        <v>201</v>
      </c>
      <c r="D68" s="44" t="s">
        <v>216</v>
      </c>
      <c r="E68" s="44"/>
    </row>
    <row r="69" spans="1:5" ht="15" customHeight="1" x14ac:dyDescent="0.25">
      <c r="A69" s="205"/>
      <c r="B69" s="202"/>
      <c r="C69" s="40" t="s">
        <v>190</v>
      </c>
      <c r="D69" s="106" t="s">
        <v>219</v>
      </c>
      <c r="E69" s="106" t="s">
        <v>219</v>
      </c>
    </row>
    <row r="70" spans="1:5" ht="15" customHeight="1" x14ac:dyDescent="0.25">
      <c r="A70" s="205"/>
      <c r="B70" s="202"/>
      <c r="C70" s="45" t="s">
        <v>207</v>
      </c>
      <c r="D70" s="45" t="s">
        <v>216</v>
      </c>
      <c r="E70" s="45"/>
    </row>
    <row r="71" spans="1:5" ht="15" customHeight="1" x14ac:dyDescent="0.25">
      <c r="A71" s="205"/>
      <c r="B71" s="171" t="s">
        <v>224</v>
      </c>
      <c r="C71" s="44" t="s">
        <v>194</v>
      </c>
      <c r="D71" s="105" t="s">
        <v>219</v>
      </c>
      <c r="E71" s="105" t="s">
        <v>219</v>
      </c>
    </row>
    <row r="72" spans="1:5" ht="15" customHeight="1" x14ac:dyDescent="0.25">
      <c r="A72" s="205"/>
      <c r="B72" s="202"/>
      <c r="C72" s="40" t="s">
        <v>196</v>
      </c>
      <c r="D72" s="106" t="s">
        <v>219</v>
      </c>
      <c r="E72" s="106" t="s">
        <v>219</v>
      </c>
    </row>
    <row r="73" spans="1:5" ht="15" customHeight="1" x14ac:dyDescent="0.25">
      <c r="A73" s="205"/>
      <c r="B73" s="202"/>
      <c r="C73" s="45" t="s">
        <v>200</v>
      </c>
      <c r="D73" s="45" t="s">
        <v>216</v>
      </c>
      <c r="E73" s="45"/>
    </row>
    <row r="74" spans="1:5" ht="41.25" customHeight="1" x14ac:dyDescent="0.25">
      <c r="A74" s="208" t="s">
        <v>227</v>
      </c>
      <c r="B74" s="165" t="s">
        <v>214</v>
      </c>
      <c r="C74" s="44" t="s">
        <v>228</v>
      </c>
      <c r="D74" s="44" t="s">
        <v>229</v>
      </c>
      <c r="E74" s="44"/>
    </row>
    <row r="75" spans="1:5" ht="15" customHeight="1" x14ac:dyDescent="0.25">
      <c r="A75" s="209"/>
      <c r="B75" s="167"/>
      <c r="C75" s="40" t="s">
        <v>205</v>
      </c>
      <c r="D75" s="40" t="s">
        <v>215</v>
      </c>
      <c r="E75" s="40"/>
    </row>
    <row r="76" spans="1:5" ht="15" customHeight="1" x14ac:dyDescent="0.25">
      <c r="A76" s="209"/>
      <c r="B76" s="166"/>
      <c r="C76" s="46" t="s">
        <v>194</v>
      </c>
      <c r="D76" s="107" t="s">
        <v>219</v>
      </c>
      <c r="E76" s="107" t="s">
        <v>219</v>
      </c>
    </row>
    <row r="77" spans="1:5" ht="15" customHeight="1" x14ac:dyDescent="0.25">
      <c r="A77" s="209"/>
      <c r="B77" s="170" t="s">
        <v>217</v>
      </c>
      <c r="C77" s="41" t="s">
        <v>208</v>
      </c>
      <c r="D77" s="41" t="s">
        <v>216</v>
      </c>
      <c r="E77" s="41"/>
    </row>
    <row r="78" spans="1:5" ht="15" customHeight="1" x14ac:dyDescent="0.25">
      <c r="A78" s="209"/>
      <c r="B78" s="170"/>
      <c r="C78" s="40" t="s">
        <v>196</v>
      </c>
      <c r="D78" s="106" t="s">
        <v>219</v>
      </c>
      <c r="E78" s="106" t="s">
        <v>219</v>
      </c>
    </row>
    <row r="79" spans="1:5" ht="15" customHeight="1" x14ac:dyDescent="0.25">
      <c r="A79" s="209"/>
      <c r="B79" s="170"/>
      <c r="C79" s="43" t="s">
        <v>206</v>
      </c>
      <c r="D79" s="43" t="s">
        <v>216</v>
      </c>
      <c r="E79" s="43"/>
    </row>
    <row r="80" spans="1:5" ht="15" customHeight="1" x14ac:dyDescent="0.25">
      <c r="A80" s="209"/>
      <c r="B80" s="171" t="s">
        <v>218</v>
      </c>
      <c r="C80" s="39" t="s">
        <v>194</v>
      </c>
      <c r="D80" s="104" t="s">
        <v>219</v>
      </c>
      <c r="E80" s="104" t="s">
        <v>219</v>
      </c>
    </row>
    <row r="81" spans="1:5" ht="15" customHeight="1" x14ac:dyDescent="0.25">
      <c r="A81" s="209"/>
      <c r="B81" s="170"/>
      <c r="C81" s="39" t="s">
        <v>196</v>
      </c>
      <c r="D81" s="104" t="s">
        <v>219</v>
      </c>
      <c r="E81" s="104" t="s">
        <v>219</v>
      </c>
    </row>
    <row r="82" spans="1:5" ht="39" customHeight="1" x14ac:dyDescent="0.25">
      <c r="A82" s="209"/>
      <c r="B82" s="170"/>
      <c r="C82" s="41" t="s">
        <v>230</v>
      </c>
      <c r="D82" s="41" t="s">
        <v>231</v>
      </c>
      <c r="E82" s="41"/>
    </row>
    <row r="83" spans="1:5" ht="15" customHeight="1" x14ac:dyDescent="0.25">
      <c r="A83" s="209"/>
      <c r="B83" s="171" t="s">
        <v>220</v>
      </c>
      <c r="C83" s="44" t="s">
        <v>205</v>
      </c>
      <c r="D83" s="44" t="s">
        <v>215</v>
      </c>
      <c r="E83" s="44"/>
    </row>
    <row r="84" spans="1:5" ht="15" customHeight="1" x14ac:dyDescent="0.25">
      <c r="A84" s="209"/>
      <c r="B84" s="170"/>
      <c r="C84" s="40" t="s">
        <v>194</v>
      </c>
      <c r="D84" s="106" t="s">
        <v>219</v>
      </c>
      <c r="E84" s="106" t="s">
        <v>219</v>
      </c>
    </row>
    <row r="85" spans="1:5" ht="15" customHeight="1" x14ac:dyDescent="0.25">
      <c r="A85" s="209"/>
      <c r="B85" s="170"/>
      <c r="C85" s="45" t="s">
        <v>208</v>
      </c>
      <c r="D85" s="45" t="s">
        <v>216</v>
      </c>
      <c r="E85" s="45"/>
    </row>
    <row r="86" spans="1:5" ht="15" customHeight="1" x14ac:dyDescent="0.25">
      <c r="A86" s="209"/>
      <c r="B86" s="171" t="s">
        <v>221</v>
      </c>
      <c r="C86" s="44" t="s">
        <v>208</v>
      </c>
      <c r="D86" s="44" t="s">
        <v>216</v>
      </c>
      <c r="E86" s="44"/>
    </row>
    <row r="87" spans="1:5" ht="41.25" customHeight="1" x14ac:dyDescent="0.25">
      <c r="A87" s="209"/>
      <c r="B87" s="170"/>
      <c r="C87" s="40" t="s">
        <v>228</v>
      </c>
      <c r="D87" s="40" t="s">
        <v>229</v>
      </c>
      <c r="E87" s="40"/>
    </row>
    <row r="88" spans="1:5" ht="15" customHeight="1" x14ac:dyDescent="0.25">
      <c r="A88" s="209"/>
      <c r="B88" s="170"/>
      <c r="C88" s="45" t="s">
        <v>196</v>
      </c>
      <c r="D88" s="108" t="s">
        <v>219</v>
      </c>
      <c r="E88" s="108" t="s">
        <v>219</v>
      </c>
    </row>
    <row r="89" spans="1:5" ht="15" customHeight="1" x14ac:dyDescent="0.25">
      <c r="A89" s="209"/>
      <c r="B89" s="171" t="s">
        <v>222</v>
      </c>
      <c r="C89" s="44" t="s">
        <v>205</v>
      </c>
      <c r="D89" s="44" t="s">
        <v>215</v>
      </c>
      <c r="E89" s="44"/>
    </row>
    <row r="90" spans="1:5" ht="15" customHeight="1" x14ac:dyDescent="0.25">
      <c r="A90" s="209"/>
      <c r="B90" s="170"/>
      <c r="C90" s="40" t="s">
        <v>208</v>
      </c>
      <c r="D90" s="40" t="s">
        <v>216</v>
      </c>
      <c r="E90" s="40"/>
    </row>
    <row r="91" spans="1:5" ht="15" customHeight="1" x14ac:dyDescent="0.25">
      <c r="A91" s="209"/>
      <c r="B91" s="170"/>
      <c r="C91" s="45" t="s">
        <v>204</v>
      </c>
      <c r="D91" s="45" t="s">
        <v>216</v>
      </c>
      <c r="E91" s="45"/>
    </row>
    <row r="92" spans="1:5" ht="15" customHeight="1" x14ac:dyDescent="0.25">
      <c r="A92" s="209"/>
      <c r="B92" s="171" t="s">
        <v>223</v>
      </c>
      <c r="C92" s="44" t="s">
        <v>196</v>
      </c>
      <c r="D92" s="105" t="s">
        <v>219</v>
      </c>
      <c r="E92" s="105" t="s">
        <v>219</v>
      </c>
    </row>
    <row r="93" spans="1:5" ht="15" customHeight="1" x14ac:dyDescent="0.25">
      <c r="A93" s="209"/>
      <c r="B93" s="170"/>
      <c r="C93" s="40" t="s">
        <v>194</v>
      </c>
      <c r="D93" s="106" t="s">
        <v>219</v>
      </c>
      <c r="E93" s="106" t="s">
        <v>219</v>
      </c>
    </row>
    <row r="94" spans="1:5" ht="15" customHeight="1" x14ac:dyDescent="0.25">
      <c r="A94" s="209"/>
      <c r="B94" s="170"/>
      <c r="C94" s="45" t="s">
        <v>205</v>
      </c>
      <c r="D94" s="45" t="s">
        <v>215</v>
      </c>
      <c r="E94" s="45"/>
    </row>
    <row r="95" spans="1:5" ht="42.75" customHeight="1" x14ac:dyDescent="0.25">
      <c r="A95" s="209"/>
      <c r="B95" s="171" t="s">
        <v>224</v>
      </c>
      <c r="C95" s="44" t="s">
        <v>230</v>
      </c>
      <c r="D95" s="44" t="s">
        <v>231</v>
      </c>
      <c r="E95" s="44"/>
    </row>
    <row r="96" spans="1:5" ht="15" customHeight="1" x14ac:dyDescent="0.25">
      <c r="A96" s="209"/>
      <c r="B96" s="170"/>
      <c r="C96" s="40" t="s">
        <v>196</v>
      </c>
      <c r="D96" s="106" t="s">
        <v>219</v>
      </c>
      <c r="E96" s="106" t="s">
        <v>219</v>
      </c>
    </row>
    <row r="97" spans="1:5" ht="15" customHeight="1" x14ac:dyDescent="0.25">
      <c r="A97" s="209"/>
      <c r="B97" s="172"/>
      <c r="C97" s="47" t="s">
        <v>205</v>
      </c>
      <c r="D97" s="47" t="s">
        <v>215</v>
      </c>
      <c r="E97" s="47"/>
    </row>
    <row r="98" spans="1:5" ht="40.5" customHeight="1" x14ac:dyDescent="0.25">
      <c r="A98" s="208" t="s">
        <v>198</v>
      </c>
      <c r="B98" s="171" t="s">
        <v>214</v>
      </c>
      <c r="C98" s="44" t="s">
        <v>228</v>
      </c>
      <c r="D98" s="44" t="s">
        <v>229</v>
      </c>
      <c r="E98" s="44"/>
    </row>
    <row r="99" spans="1:5" ht="15" customHeight="1" x14ac:dyDescent="0.25">
      <c r="A99" s="209"/>
      <c r="B99" s="170"/>
      <c r="C99" s="40" t="s">
        <v>205</v>
      </c>
      <c r="D99" s="40" t="s">
        <v>215</v>
      </c>
      <c r="E99" s="40"/>
    </row>
    <row r="100" spans="1:5" ht="15" customHeight="1" x14ac:dyDescent="0.25">
      <c r="A100" s="209"/>
      <c r="B100" s="172"/>
      <c r="C100" s="46" t="s">
        <v>194</v>
      </c>
      <c r="D100" s="107" t="s">
        <v>219</v>
      </c>
      <c r="E100" s="107" t="s">
        <v>219</v>
      </c>
    </row>
    <row r="101" spans="1:5" ht="15" customHeight="1" x14ac:dyDescent="0.25">
      <c r="A101" s="209"/>
      <c r="B101" s="170" t="s">
        <v>217</v>
      </c>
      <c r="C101" s="41" t="s">
        <v>208</v>
      </c>
      <c r="D101" s="41" t="s">
        <v>216</v>
      </c>
      <c r="E101" s="41"/>
    </row>
    <row r="102" spans="1:5" ht="15" customHeight="1" x14ac:dyDescent="0.25">
      <c r="A102" s="209"/>
      <c r="B102" s="170"/>
      <c r="C102" s="40" t="s">
        <v>196</v>
      </c>
      <c r="D102" s="106" t="s">
        <v>219</v>
      </c>
      <c r="E102" s="106" t="s">
        <v>219</v>
      </c>
    </row>
    <row r="103" spans="1:5" ht="15" customHeight="1" x14ac:dyDescent="0.25">
      <c r="A103" s="209"/>
      <c r="B103" s="170"/>
      <c r="C103" s="43" t="s">
        <v>206</v>
      </c>
      <c r="D103" s="43" t="s">
        <v>216</v>
      </c>
      <c r="E103" s="43"/>
    </row>
    <row r="104" spans="1:5" ht="15" customHeight="1" x14ac:dyDescent="0.25">
      <c r="A104" s="209"/>
      <c r="B104" s="171" t="s">
        <v>218</v>
      </c>
      <c r="C104" s="39" t="s">
        <v>194</v>
      </c>
      <c r="D104" s="104" t="s">
        <v>219</v>
      </c>
      <c r="E104" s="104" t="s">
        <v>219</v>
      </c>
    </row>
    <row r="105" spans="1:5" ht="15" customHeight="1" x14ac:dyDescent="0.25">
      <c r="A105" s="209"/>
      <c r="B105" s="170"/>
      <c r="C105" s="39" t="s">
        <v>196</v>
      </c>
      <c r="D105" s="104" t="s">
        <v>219</v>
      </c>
      <c r="E105" s="104" t="s">
        <v>219</v>
      </c>
    </row>
    <row r="106" spans="1:5" ht="44.25" customHeight="1" x14ac:dyDescent="0.25">
      <c r="A106" s="209"/>
      <c r="B106" s="170"/>
      <c r="C106" s="41" t="s">
        <v>230</v>
      </c>
      <c r="D106" s="41" t="s">
        <v>231</v>
      </c>
      <c r="E106" s="41"/>
    </row>
    <row r="107" spans="1:5" ht="15" customHeight="1" x14ac:dyDescent="0.25">
      <c r="A107" s="209"/>
      <c r="B107" s="171" t="s">
        <v>220</v>
      </c>
      <c r="C107" s="44" t="s">
        <v>205</v>
      </c>
      <c r="D107" s="44" t="s">
        <v>215</v>
      </c>
      <c r="E107" s="44"/>
    </row>
    <row r="108" spans="1:5" ht="15" customHeight="1" x14ac:dyDescent="0.25">
      <c r="A108" s="209"/>
      <c r="B108" s="170"/>
      <c r="C108" s="40" t="s">
        <v>194</v>
      </c>
      <c r="D108" s="106" t="s">
        <v>219</v>
      </c>
      <c r="E108" s="106" t="s">
        <v>219</v>
      </c>
    </row>
    <row r="109" spans="1:5" ht="15" customHeight="1" x14ac:dyDescent="0.25">
      <c r="A109" s="209"/>
      <c r="B109" s="170"/>
      <c r="C109" s="45" t="s">
        <v>208</v>
      </c>
      <c r="D109" s="45" t="s">
        <v>216</v>
      </c>
      <c r="E109" s="45"/>
    </row>
    <row r="110" spans="1:5" ht="15" customHeight="1" x14ac:dyDescent="0.25">
      <c r="A110" s="209"/>
      <c r="B110" s="171" t="s">
        <v>221</v>
      </c>
      <c r="C110" s="44" t="s">
        <v>208</v>
      </c>
      <c r="D110" s="44" t="s">
        <v>216</v>
      </c>
      <c r="E110" s="44"/>
    </row>
    <row r="111" spans="1:5" ht="37.5" customHeight="1" x14ac:dyDescent="0.25">
      <c r="A111" s="209"/>
      <c r="B111" s="170"/>
      <c r="C111" s="40" t="s">
        <v>228</v>
      </c>
      <c r="D111" s="40" t="s">
        <v>229</v>
      </c>
      <c r="E111" s="40"/>
    </row>
    <row r="112" spans="1:5" ht="15" customHeight="1" x14ac:dyDescent="0.25">
      <c r="A112" s="209"/>
      <c r="B112" s="170"/>
      <c r="C112" s="45" t="s">
        <v>196</v>
      </c>
      <c r="D112" s="108" t="s">
        <v>219</v>
      </c>
      <c r="E112" s="108" t="s">
        <v>219</v>
      </c>
    </row>
    <row r="113" spans="1:5" ht="15" customHeight="1" x14ac:dyDescent="0.25">
      <c r="A113" s="209"/>
      <c r="B113" s="171" t="s">
        <v>222</v>
      </c>
      <c r="C113" s="44" t="s">
        <v>205</v>
      </c>
      <c r="D113" s="44" t="s">
        <v>215</v>
      </c>
      <c r="E113" s="44"/>
    </row>
    <row r="114" spans="1:5" ht="15" customHeight="1" x14ac:dyDescent="0.25">
      <c r="A114" s="209"/>
      <c r="B114" s="170"/>
      <c r="C114" s="40" t="s">
        <v>208</v>
      </c>
      <c r="D114" s="40" t="s">
        <v>216</v>
      </c>
      <c r="E114" s="40"/>
    </row>
    <row r="115" spans="1:5" ht="15" customHeight="1" x14ac:dyDescent="0.25">
      <c r="A115" s="209"/>
      <c r="B115" s="170"/>
      <c r="C115" s="45" t="s">
        <v>204</v>
      </c>
      <c r="D115" s="45" t="s">
        <v>216</v>
      </c>
      <c r="E115" s="45"/>
    </row>
    <row r="116" spans="1:5" ht="15" customHeight="1" x14ac:dyDescent="0.25">
      <c r="A116" s="209"/>
      <c r="B116" s="171" t="s">
        <v>223</v>
      </c>
      <c r="C116" s="44" t="s">
        <v>196</v>
      </c>
      <c r="D116" s="105" t="s">
        <v>219</v>
      </c>
      <c r="E116" s="105" t="s">
        <v>219</v>
      </c>
    </row>
    <row r="117" spans="1:5" ht="15" customHeight="1" x14ac:dyDescent="0.25">
      <c r="A117" s="209"/>
      <c r="B117" s="170"/>
      <c r="C117" s="40" t="s">
        <v>194</v>
      </c>
      <c r="D117" s="106" t="s">
        <v>219</v>
      </c>
      <c r="E117" s="106" t="s">
        <v>219</v>
      </c>
    </row>
    <row r="118" spans="1:5" ht="15" customHeight="1" x14ac:dyDescent="0.25">
      <c r="A118" s="209"/>
      <c r="B118" s="170"/>
      <c r="C118" s="45" t="s">
        <v>205</v>
      </c>
      <c r="D118" s="45" t="s">
        <v>215</v>
      </c>
      <c r="E118" s="45"/>
    </row>
    <row r="119" spans="1:5" ht="44.25" customHeight="1" x14ac:dyDescent="0.25">
      <c r="A119" s="209"/>
      <c r="B119" s="171" t="s">
        <v>224</v>
      </c>
      <c r="C119" s="44" t="s">
        <v>232</v>
      </c>
      <c r="D119" s="44" t="s">
        <v>231</v>
      </c>
      <c r="E119" s="44"/>
    </row>
    <row r="120" spans="1:5" x14ac:dyDescent="0.25">
      <c r="A120" s="209"/>
      <c r="B120" s="170"/>
      <c r="C120" s="40" t="s">
        <v>196</v>
      </c>
      <c r="D120" s="106" t="s">
        <v>219</v>
      </c>
      <c r="E120" s="106" t="s">
        <v>219</v>
      </c>
    </row>
    <row r="121" spans="1:5" x14ac:dyDescent="0.25">
      <c r="A121" s="210"/>
      <c r="B121" s="172"/>
      <c r="C121" s="47" t="s">
        <v>205</v>
      </c>
      <c r="D121" s="47" t="s">
        <v>215</v>
      </c>
      <c r="E121" s="47"/>
    </row>
    <row r="122" spans="1:5" x14ac:dyDescent="0.25">
      <c r="A122" s="208" t="s">
        <v>233</v>
      </c>
      <c r="B122" s="165" t="s">
        <v>214</v>
      </c>
      <c r="C122" s="44" t="s">
        <v>202</v>
      </c>
      <c r="D122" s="44" t="s">
        <v>215</v>
      </c>
      <c r="E122" s="44"/>
    </row>
    <row r="123" spans="1:5" ht="15" customHeight="1" x14ac:dyDescent="0.25">
      <c r="A123" s="209"/>
      <c r="B123" s="167"/>
      <c r="C123" s="40" t="s">
        <v>199</v>
      </c>
      <c r="D123" s="40" t="s">
        <v>216</v>
      </c>
      <c r="E123" s="40"/>
    </row>
    <row r="124" spans="1:5" ht="15" customHeight="1" x14ac:dyDescent="0.25">
      <c r="A124" s="209"/>
      <c r="B124" s="166"/>
      <c r="C124" s="46" t="s">
        <v>201</v>
      </c>
      <c r="D124" s="46" t="s">
        <v>216</v>
      </c>
      <c r="E124" s="46"/>
    </row>
    <row r="125" spans="1:5" ht="15" customHeight="1" x14ac:dyDescent="0.25">
      <c r="A125" s="209"/>
      <c r="B125" s="170" t="s">
        <v>217</v>
      </c>
      <c r="C125" s="41" t="s">
        <v>203</v>
      </c>
      <c r="D125" s="41" t="s">
        <v>216</v>
      </c>
      <c r="E125" s="41"/>
    </row>
    <row r="126" spans="1:5" ht="15" customHeight="1" x14ac:dyDescent="0.25">
      <c r="A126" s="209"/>
      <c r="B126" s="202"/>
      <c r="C126" s="40" t="s">
        <v>206</v>
      </c>
      <c r="D126" s="40" t="s">
        <v>216</v>
      </c>
      <c r="E126" s="40"/>
    </row>
    <row r="127" spans="1:5" ht="15" customHeight="1" x14ac:dyDescent="0.25">
      <c r="A127" s="209"/>
      <c r="B127" s="202"/>
      <c r="C127" s="43" t="s">
        <v>207</v>
      </c>
      <c r="D127" s="43" t="s">
        <v>216</v>
      </c>
      <c r="E127" s="43"/>
    </row>
    <row r="128" spans="1:5" ht="15" customHeight="1" x14ac:dyDescent="0.25">
      <c r="A128" s="209"/>
      <c r="B128" s="171" t="s">
        <v>218</v>
      </c>
      <c r="C128" s="39" t="s">
        <v>194</v>
      </c>
      <c r="D128" s="104" t="s">
        <v>219</v>
      </c>
      <c r="E128" s="104" t="s">
        <v>219</v>
      </c>
    </row>
    <row r="129" spans="1:5" ht="15" customHeight="1" x14ac:dyDescent="0.25">
      <c r="A129" s="209"/>
      <c r="B129" s="202"/>
      <c r="C129" s="39" t="s">
        <v>201</v>
      </c>
      <c r="D129" s="39" t="s">
        <v>216</v>
      </c>
      <c r="E129" s="39"/>
    </row>
    <row r="130" spans="1:5" ht="15" customHeight="1" x14ac:dyDescent="0.25">
      <c r="A130" s="209"/>
      <c r="B130" s="202"/>
      <c r="C130" s="41" t="s">
        <v>203</v>
      </c>
      <c r="D130" s="41" t="s">
        <v>216</v>
      </c>
      <c r="E130" s="41"/>
    </row>
    <row r="131" spans="1:5" ht="15" customHeight="1" x14ac:dyDescent="0.25">
      <c r="A131" s="209"/>
      <c r="B131" s="171" t="s">
        <v>220</v>
      </c>
      <c r="C131" s="44" t="s">
        <v>190</v>
      </c>
      <c r="D131" s="105" t="s">
        <v>219</v>
      </c>
      <c r="E131" s="105" t="s">
        <v>219</v>
      </c>
    </row>
    <row r="132" spans="1:5" ht="15" customHeight="1" x14ac:dyDescent="0.25">
      <c r="A132" s="209"/>
      <c r="B132" s="202"/>
      <c r="C132" s="40" t="s">
        <v>206</v>
      </c>
      <c r="D132" s="40" t="s">
        <v>216</v>
      </c>
      <c r="E132" s="40"/>
    </row>
    <row r="133" spans="1:5" ht="15" customHeight="1" x14ac:dyDescent="0.25">
      <c r="A133" s="209"/>
      <c r="B133" s="202"/>
      <c r="C133" s="45" t="s">
        <v>202</v>
      </c>
      <c r="D133" s="45" t="s">
        <v>215</v>
      </c>
      <c r="E133" s="45"/>
    </row>
    <row r="134" spans="1:5" ht="15" customHeight="1" x14ac:dyDescent="0.25">
      <c r="A134" s="209"/>
      <c r="B134" s="171" t="s">
        <v>221</v>
      </c>
      <c r="C134" s="44" t="s">
        <v>193</v>
      </c>
      <c r="D134" s="105" t="s">
        <v>219</v>
      </c>
      <c r="E134" s="105" t="s">
        <v>219</v>
      </c>
    </row>
    <row r="135" spans="1:5" ht="15" customHeight="1" x14ac:dyDescent="0.25">
      <c r="A135" s="209"/>
      <c r="B135" s="202"/>
      <c r="C135" s="40" t="s">
        <v>200</v>
      </c>
      <c r="D135" s="40" t="s">
        <v>216</v>
      </c>
      <c r="E135" s="40"/>
    </row>
    <row r="136" spans="1:5" ht="15" customHeight="1" x14ac:dyDescent="0.25">
      <c r="A136" s="209"/>
      <c r="B136" s="202"/>
      <c r="C136" s="45" t="s">
        <v>207</v>
      </c>
      <c r="D136" s="45" t="s">
        <v>216</v>
      </c>
      <c r="E136" s="45"/>
    </row>
    <row r="137" spans="1:5" ht="15" customHeight="1" x14ac:dyDescent="0.25">
      <c r="A137" s="209"/>
      <c r="B137" s="171" t="s">
        <v>222</v>
      </c>
      <c r="C137" s="44" t="s">
        <v>196</v>
      </c>
      <c r="D137" s="105" t="s">
        <v>219</v>
      </c>
      <c r="E137" s="105" t="s">
        <v>219</v>
      </c>
    </row>
    <row r="138" spans="1:5" ht="15" customHeight="1" x14ac:dyDescent="0.25">
      <c r="A138" s="209"/>
      <c r="B138" s="202"/>
      <c r="C138" s="40" t="s">
        <v>199</v>
      </c>
      <c r="D138" s="40" t="s">
        <v>216</v>
      </c>
      <c r="E138" s="40"/>
    </row>
    <row r="139" spans="1:5" ht="15" customHeight="1" x14ac:dyDescent="0.25">
      <c r="A139" s="209"/>
      <c r="B139" s="202"/>
      <c r="C139" s="45" t="s">
        <v>203</v>
      </c>
      <c r="D139" s="45" t="s">
        <v>216</v>
      </c>
      <c r="E139" s="45"/>
    </row>
    <row r="140" spans="1:5" ht="15" customHeight="1" x14ac:dyDescent="0.25">
      <c r="A140" s="209"/>
      <c r="B140" s="171" t="s">
        <v>223</v>
      </c>
      <c r="C140" s="44" t="s">
        <v>201</v>
      </c>
      <c r="D140" s="44" t="s">
        <v>216</v>
      </c>
      <c r="E140" s="44"/>
    </row>
    <row r="141" spans="1:5" ht="15" customHeight="1" x14ac:dyDescent="0.25">
      <c r="A141" s="209"/>
      <c r="B141" s="202"/>
      <c r="C141" s="40" t="s">
        <v>190</v>
      </c>
      <c r="D141" s="106" t="s">
        <v>219</v>
      </c>
      <c r="E141" s="106" t="s">
        <v>219</v>
      </c>
    </row>
    <row r="142" spans="1:5" ht="15" customHeight="1" x14ac:dyDescent="0.25">
      <c r="A142" s="209"/>
      <c r="B142" s="202"/>
      <c r="C142" s="45" t="s">
        <v>207</v>
      </c>
      <c r="D142" s="45" t="s">
        <v>216</v>
      </c>
      <c r="E142" s="45"/>
    </row>
    <row r="143" spans="1:5" ht="15" customHeight="1" x14ac:dyDescent="0.25">
      <c r="A143" s="209"/>
      <c r="B143" s="171" t="s">
        <v>224</v>
      </c>
      <c r="C143" s="44" t="s">
        <v>194</v>
      </c>
      <c r="D143" s="105" t="s">
        <v>219</v>
      </c>
      <c r="E143" s="105" t="s">
        <v>219</v>
      </c>
    </row>
    <row r="144" spans="1:5" ht="15" customHeight="1" x14ac:dyDescent="0.25">
      <c r="A144" s="209"/>
      <c r="B144" s="202"/>
      <c r="C144" s="40" t="s">
        <v>196</v>
      </c>
      <c r="D144" s="106" t="s">
        <v>219</v>
      </c>
      <c r="E144" s="106" t="s">
        <v>219</v>
      </c>
    </row>
    <row r="145" spans="1:5" ht="15" customHeight="1" x14ac:dyDescent="0.25">
      <c r="A145" s="209"/>
      <c r="B145" s="202"/>
      <c r="C145" s="45" t="s">
        <v>200</v>
      </c>
      <c r="D145" s="45" t="s">
        <v>216</v>
      </c>
      <c r="E145" s="45"/>
    </row>
    <row r="146" spans="1:5" ht="15" customHeight="1" x14ac:dyDescent="0.25">
      <c r="A146" s="211" t="s">
        <v>234</v>
      </c>
      <c r="B146" s="165" t="s">
        <v>214</v>
      </c>
      <c r="C146" s="44" t="s">
        <v>202</v>
      </c>
      <c r="D146" s="44" t="s">
        <v>215</v>
      </c>
      <c r="E146" s="44"/>
    </row>
    <row r="147" spans="1:5" ht="15" customHeight="1" x14ac:dyDescent="0.25">
      <c r="A147" s="191"/>
      <c r="B147" s="167"/>
      <c r="C147" s="40" t="s">
        <v>201</v>
      </c>
      <c r="D147" s="40" t="s">
        <v>216</v>
      </c>
      <c r="E147" s="40"/>
    </row>
    <row r="148" spans="1:5" ht="15" customHeight="1" x14ac:dyDescent="0.25">
      <c r="A148" s="191"/>
      <c r="B148" s="166"/>
      <c r="C148" s="46" t="s">
        <v>203</v>
      </c>
      <c r="D148" s="46" t="s">
        <v>216</v>
      </c>
      <c r="E148" s="46"/>
    </row>
    <row r="149" spans="1:5" ht="15" customHeight="1" x14ac:dyDescent="0.25">
      <c r="A149" s="191"/>
      <c r="B149" s="170" t="s">
        <v>217</v>
      </c>
      <c r="C149" s="41" t="s">
        <v>206</v>
      </c>
      <c r="D149" s="41" t="s">
        <v>216</v>
      </c>
      <c r="E149" s="41"/>
    </row>
    <row r="150" spans="1:5" ht="15" customHeight="1" x14ac:dyDescent="0.25">
      <c r="A150" s="191"/>
      <c r="B150" s="170"/>
      <c r="C150" s="40" t="s">
        <v>207</v>
      </c>
      <c r="D150" s="40" t="s">
        <v>216</v>
      </c>
      <c r="E150" s="40"/>
    </row>
    <row r="151" spans="1:5" ht="15" customHeight="1" x14ac:dyDescent="0.25">
      <c r="A151" s="191"/>
      <c r="B151" s="170"/>
      <c r="C151" s="43" t="s">
        <v>203</v>
      </c>
      <c r="D151" s="43" t="s">
        <v>216</v>
      </c>
      <c r="E151" s="43"/>
    </row>
    <row r="152" spans="1:5" ht="15" customHeight="1" x14ac:dyDescent="0.25">
      <c r="A152" s="191"/>
      <c r="B152" s="171" t="s">
        <v>218</v>
      </c>
      <c r="C152" s="39" t="s">
        <v>203</v>
      </c>
      <c r="D152" s="39" t="s">
        <v>216</v>
      </c>
      <c r="E152" s="39"/>
    </row>
    <row r="153" spans="1:5" ht="15" customHeight="1" x14ac:dyDescent="0.25">
      <c r="A153" s="191"/>
      <c r="B153" s="170"/>
      <c r="C153" s="39" t="s">
        <v>201</v>
      </c>
      <c r="D153" s="39" t="s">
        <v>216</v>
      </c>
      <c r="E153" s="39"/>
    </row>
    <row r="154" spans="1:5" ht="15" customHeight="1" x14ac:dyDescent="0.25">
      <c r="A154" s="191"/>
      <c r="B154" s="170"/>
      <c r="C154" s="41" t="s">
        <v>207</v>
      </c>
      <c r="D154" s="41" t="s">
        <v>216</v>
      </c>
      <c r="E154" s="41"/>
    </row>
    <row r="155" spans="1:5" ht="15" customHeight="1" x14ac:dyDescent="0.25">
      <c r="A155" s="191"/>
      <c r="B155" s="171" t="s">
        <v>220</v>
      </c>
      <c r="C155" s="44" t="s">
        <v>202</v>
      </c>
      <c r="D155" s="44" t="s">
        <v>215</v>
      </c>
      <c r="E155" s="44"/>
    </row>
    <row r="156" spans="1:5" ht="15" customHeight="1" x14ac:dyDescent="0.25">
      <c r="A156" s="191"/>
      <c r="B156" s="170"/>
      <c r="C156" s="40" t="s">
        <v>203</v>
      </c>
      <c r="D156" s="40" t="s">
        <v>216</v>
      </c>
      <c r="E156" s="40"/>
    </row>
    <row r="157" spans="1:5" ht="15" customHeight="1" x14ac:dyDescent="0.25">
      <c r="A157" s="191"/>
      <c r="B157" s="170"/>
      <c r="C157" s="45" t="s">
        <v>206</v>
      </c>
      <c r="D157" s="45" t="s">
        <v>216</v>
      </c>
      <c r="E157" s="45"/>
    </row>
    <row r="158" spans="1:5" ht="15" customHeight="1" x14ac:dyDescent="0.25">
      <c r="A158" s="191"/>
      <c r="B158" s="171" t="s">
        <v>221</v>
      </c>
      <c r="C158" s="44" t="s">
        <v>202</v>
      </c>
      <c r="D158" s="44" t="s">
        <v>215</v>
      </c>
      <c r="E158" s="44"/>
    </row>
    <row r="159" spans="1:5" ht="15" customHeight="1" x14ac:dyDescent="0.25">
      <c r="A159" s="191"/>
      <c r="B159" s="170"/>
      <c r="C159" s="40" t="s">
        <v>203</v>
      </c>
      <c r="D159" s="40" t="s">
        <v>216</v>
      </c>
      <c r="E159" s="40"/>
    </row>
    <row r="160" spans="1:5" ht="15" customHeight="1" x14ac:dyDescent="0.25">
      <c r="A160" s="191"/>
      <c r="B160" s="170"/>
      <c r="C160" s="45" t="s">
        <v>207</v>
      </c>
      <c r="D160" s="45" t="s">
        <v>216</v>
      </c>
      <c r="E160" s="45"/>
    </row>
    <row r="161" spans="1:5" ht="15" customHeight="1" x14ac:dyDescent="0.25">
      <c r="A161" s="191"/>
      <c r="B161" s="171" t="s">
        <v>222</v>
      </c>
      <c r="C161" s="44" t="s">
        <v>201</v>
      </c>
      <c r="D161" s="44" t="s">
        <v>216</v>
      </c>
      <c r="E161" s="44"/>
    </row>
    <row r="162" spans="1:5" ht="15" customHeight="1" x14ac:dyDescent="0.25">
      <c r="A162" s="191"/>
      <c r="B162" s="170"/>
      <c r="C162" s="40" t="s">
        <v>202</v>
      </c>
      <c r="D162" s="40" t="s">
        <v>215</v>
      </c>
      <c r="E162" s="40"/>
    </row>
    <row r="163" spans="1:5" ht="15" customHeight="1" x14ac:dyDescent="0.25">
      <c r="A163" s="191"/>
      <c r="B163" s="170"/>
      <c r="C163" s="45" t="s">
        <v>207</v>
      </c>
      <c r="D163" s="45" t="s">
        <v>216</v>
      </c>
      <c r="E163" s="45"/>
    </row>
    <row r="164" spans="1:5" ht="15" customHeight="1" x14ac:dyDescent="0.25">
      <c r="A164" s="191"/>
      <c r="B164" s="171" t="s">
        <v>223</v>
      </c>
      <c r="C164" s="44" t="s">
        <v>206</v>
      </c>
      <c r="D164" s="44" t="s">
        <v>216</v>
      </c>
      <c r="E164" s="44"/>
    </row>
    <row r="165" spans="1:5" ht="15" customHeight="1" x14ac:dyDescent="0.25">
      <c r="A165" s="191"/>
      <c r="B165" s="170"/>
      <c r="C165" s="40" t="s">
        <v>207</v>
      </c>
      <c r="D165" s="40" t="s">
        <v>216</v>
      </c>
      <c r="E165" s="40"/>
    </row>
    <row r="166" spans="1:5" ht="15" customHeight="1" x14ac:dyDescent="0.25">
      <c r="A166" s="191"/>
      <c r="B166" s="170"/>
      <c r="C166" s="45" t="s">
        <v>202</v>
      </c>
      <c r="D166" s="45" t="s">
        <v>215</v>
      </c>
      <c r="E166" s="45"/>
    </row>
    <row r="167" spans="1:5" ht="15" customHeight="1" x14ac:dyDescent="0.25">
      <c r="A167" s="191"/>
      <c r="B167" s="171" t="s">
        <v>224</v>
      </c>
      <c r="C167" s="44" t="s">
        <v>201</v>
      </c>
      <c r="D167" s="44" t="s">
        <v>216</v>
      </c>
      <c r="E167" s="44"/>
    </row>
    <row r="168" spans="1:5" ht="15" customHeight="1" x14ac:dyDescent="0.25">
      <c r="A168" s="191"/>
      <c r="B168" s="170"/>
      <c r="C168" s="40" t="s">
        <v>206</v>
      </c>
      <c r="D168" s="40" t="s">
        <v>216</v>
      </c>
      <c r="E168" s="40"/>
    </row>
    <row r="169" spans="1:5" x14ac:dyDescent="0.25">
      <c r="A169" s="212"/>
      <c r="B169" s="170"/>
      <c r="C169" s="45" t="s">
        <v>207</v>
      </c>
      <c r="D169" s="45" t="s">
        <v>216</v>
      </c>
      <c r="E169" s="45"/>
    </row>
    <row r="170" spans="1:5" ht="15" customHeight="1" x14ac:dyDescent="0.25">
      <c r="A170" s="211" t="s">
        <v>235</v>
      </c>
      <c r="B170" s="165" t="s">
        <v>214</v>
      </c>
      <c r="C170" s="44" t="s">
        <v>202</v>
      </c>
      <c r="D170" s="44" t="s">
        <v>215</v>
      </c>
      <c r="E170" s="44"/>
    </row>
    <row r="171" spans="1:5" ht="15" customHeight="1" x14ac:dyDescent="0.25">
      <c r="A171" s="191"/>
      <c r="B171" s="167"/>
      <c r="C171" s="40" t="s">
        <v>199</v>
      </c>
      <c r="D171" s="40" t="s">
        <v>216</v>
      </c>
      <c r="E171" s="40"/>
    </row>
    <row r="172" spans="1:5" ht="15" customHeight="1" x14ac:dyDescent="0.25">
      <c r="A172" s="191"/>
      <c r="B172" s="166"/>
      <c r="C172" s="46" t="s">
        <v>201</v>
      </c>
      <c r="D172" s="46" t="s">
        <v>216</v>
      </c>
      <c r="E172" s="46"/>
    </row>
    <row r="173" spans="1:5" ht="15" customHeight="1" x14ac:dyDescent="0.25">
      <c r="A173" s="191"/>
      <c r="B173" s="170" t="s">
        <v>217</v>
      </c>
      <c r="C173" s="41" t="s">
        <v>203</v>
      </c>
      <c r="D173" s="41" t="s">
        <v>216</v>
      </c>
      <c r="E173" s="41"/>
    </row>
    <row r="174" spans="1:5" ht="15" customHeight="1" x14ac:dyDescent="0.25">
      <c r="A174" s="191"/>
      <c r="B174" s="170"/>
      <c r="C174" s="40" t="s">
        <v>206</v>
      </c>
      <c r="D174" s="40" t="s">
        <v>216</v>
      </c>
      <c r="E174" s="40"/>
    </row>
    <row r="175" spans="1:5" ht="15" customHeight="1" x14ac:dyDescent="0.25">
      <c r="A175" s="191"/>
      <c r="B175" s="170"/>
      <c r="C175" s="43" t="s">
        <v>207</v>
      </c>
      <c r="D175" s="43" t="s">
        <v>216</v>
      </c>
      <c r="E175" s="43"/>
    </row>
    <row r="176" spans="1:5" ht="15" customHeight="1" x14ac:dyDescent="0.25">
      <c r="A176" s="191"/>
      <c r="B176" s="171" t="s">
        <v>218</v>
      </c>
      <c r="C176" s="39" t="s">
        <v>194</v>
      </c>
      <c r="D176" s="104" t="s">
        <v>219</v>
      </c>
      <c r="E176" s="104" t="s">
        <v>219</v>
      </c>
    </row>
    <row r="177" spans="1:5" ht="15" customHeight="1" x14ac:dyDescent="0.25">
      <c r="A177" s="191"/>
      <c r="B177" s="170"/>
      <c r="C177" s="39" t="s">
        <v>201</v>
      </c>
      <c r="D177" s="39" t="s">
        <v>216</v>
      </c>
      <c r="E177" s="39"/>
    </row>
    <row r="178" spans="1:5" ht="15" customHeight="1" x14ac:dyDescent="0.25">
      <c r="A178" s="191"/>
      <c r="B178" s="170"/>
      <c r="C178" s="41" t="s">
        <v>203</v>
      </c>
      <c r="D178" s="41" t="s">
        <v>216</v>
      </c>
      <c r="E178" s="41"/>
    </row>
    <row r="179" spans="1:5" ht="15" customHeight="1" x14ac:dyDescent="0.25">
      <c r="A179" s="191"/>
      <c r="B179" s="171" t="s">
        <v>220</v>
      </c>
      <c r="C179" s="44" t="s">
        <v>190</v>
      </c>
      <c r="D179" s="112" t="s">
        <v>219</v>
      </c>
      <c r="E179" s="105" t="s">
        <v>219</v>
      </c>
    </row>
    <row r="180" spans="1:5" ht="15" customHeight="1" x14ac:dyDescent="0.25">
      <c r="A180" s="191"/>
      <c r="B180" s="170"/>
      <c r="C180" s="39" t="s">
        <v>206</v>
      </c>
      <c r="D180" s="121" t="s">
        <v>216</v>
      </c>
      <c r="E180" s="40"/>
    </row>
    <row r="181" spans="1:5" ht="15" customHeight="1" x14ac:dyDescent="0.25">
      <c r="A181" s="191"/>
      <c r="B181" s="170"/>
      <c r="C181" s="46" t="s">
        <v>202</v>
      </c>
      <c r="D181" s="122" t="s">
        <v>215</v>
      </c>
      <c r="E181" s="45"/>
    </row>
    <row r="182" spans="1:5" ht="15" customHeight="1" x14ac:dyDescent="0.25">
      <c r="A182" s="191"/>
      <c r="B182" s="171" t="s">
        <v>221</v>
      </c>
      <c r="C182" s="39" t="s">
        <v>193</v>
      </c>
      <c r="D182" s="105" t="s">
        <v>219</v>
      </c>
      <c r="E182" s="105" t="s">
        <v>219</v>
      </c>
    </row>
    <row r="183" spans="1:5" ht="15" customHeight="1" x14ac:dyDescent="0.25">
      <c r="A183" s="191"/>
      <c r="B183" s="170"/>
      <c r="C183" s="40" t="s">
        <v>200</v>
      </c>
      <c r="D183" s="40" t="s">
        <v>216</v>
      </c>
      <c r="E183" s="40"/>
    </row>
    <row r="184" spans="1:5" ht="15" customHeight="1" x14ac:dyDescent="0.25">
      <c r="A184" s="191"/>
      <c r="B184" s="170"/>
      <c r="C184" s="45" t="s">
        <v>207</v>
      </c>
      <c r="D184" s="45" t="s">
        <v>216</v>
      </c>
      <c r="E184" s="45"/>
    </row>
    <row r="185" spans="1:5" ht="15" customHeight="1" x14ac:dyDescent="0.25">
      <c r="A185" s="191"/>
      <c r="B185" s="171" t="s">
        <v>222</v>
      </c>
      <c r="C185" s="44" t="s">
        <v>196</v>
      </c>
      <c r="D185" s="105" t="s">
        <v>219</v>
      </c>
      <c r="E185" s="105" t="s">
        <v>219</v>
      </c>
    </row>
    <row r="186" spans="1:5" ht="15" customHeight="1" x14ac:dyDescent="0.25">
      <c r="A186" s="191"/>
      <c r="B186" s="170"/>
      <c r="C186" s="40" t="s">
        <v>199</v>
      </c>
      <c r="D186" s="40" t="s">
        <v>216</v>
      </c>
      <c r="E186" s="40"/>
    </row>
    <row r="187" spans="1:5" ht="15" customHeight="1" x14ac:dyDescent="0.25">
      <c r="A187" s="191"/>
      <c r="B187" s="170"/>
      <c r="C187" s="45" t="s">
        <v>203</v>
      </c>
      <c r="D187" s="45" t="s">
        <v>216</v>
      </c>
      <c r="E187" s="45"/>
    </row>
    <row r="188" spans="1:5" ht="15" customHeight="1" x14ac:dyDescent="0.25">
      <c r="A188" s="191"/>
      <c r="B188" s="171" t="s">
        <v>223</v>
      </c>
      <c r="C188" s="44" t="s">
        <v>201</v>
      </c>
      <c r="D188" s="44" t="s">
        <v>216</v>
      </c>
      <c r="E188" s="44"/>
    </row>
    <row r="189" spans="1:5" ht="15" customHeight="1" x14ac:dyDescent="0.25">
      <c r="A189" s="191"/>
      <c r="B189" s="170"/>
      <c r="C189" s="40" t="s">
        <v>190</v>
      </c>
      <c r="D189" s="106" t="s">
        <v>219</v>
      </c>
      <c r="E189" s="106" t="s">
        <v>219</v>
      </c>
    </row>
    <row r="190" spans="1:5" ht="15" customHeight="1" x14ac:dyDescent="0.25">
      <c r="A190" s="191"/>
      <c r="B190" s="170"/>
      <c r="C190" s="45" t="s">
        <v>207</v>
      </c>
      <c r="D190" s="45" t="s">
        <v>216</v>
      </c>
      <c r="E190" s="45"/>
    </row>
    <row r="191" spans="1:5" ht="15" customHeight="1" x14ac:dyDescent="0.25">
      <c r="A191" s="213"/>
      <c r="B191" s="165" t="s">
        <v>224</v>
      </c>
      <c r="C191" s="44" t="s">
        <v>194</v>
      </c>
      <c r="D191" s="105" t="s">
        <v>219</v>
      </c>
      <c r="E191" s="105" t="s">
        <v>219</v>
      </c>
    </row>
    <row r="192" spans="1:5" ht="15" customHeight="1" x14ac:dyDescent="0.25">
      <c r="A192" s="213"/>
      <c r="B192" s="167"/>
      <c r="C192" s="40" t="s">
        <v>196</v>
      </c>
      <c r="D192" s="106" t="s">
        <v>219</v>
      </c>
      <c r="E192" s="106" t="s">
        <v>219</v>
      </c>
    </row>
    <row r="193" spans="1:5" x14ac:dyDescent="0.25">
      <c r="A193" s="214"/>
      <c r="B193" s="166"/>
      <c r="C193" s="47" t="s">
        <v>200</v>
      </c>
      <c r="D193" s="47" t="s">
        <v>216</v>
      </c>
      <c r="E193" s="47"/>
    </row>
    <row r="194" spans="1:5" x14ac:dyDescent="0.25">
      <c r="A194" s="190" t="s">
        <v>236</v>
      </c>
      <c r="B194" s="167" t="s">
        <v>214</v>
      </c>
      <c r="C194" s="39" t="s">
        <v>202</v>
      </c>
      <c r="D194" s="39" t="s">
        <v>215</v>
      </c>
      <c r="E194" s="39"/>
    </row>
    <row r="195" spans="1:5" ht="15" customHeight="1" x14ac:dyDescent="0.25">
      <c r="A195" s="191"/>
      <c r="B195" s="167"/>
      <c r="C195" s="40" t="s">
        <v>199</v>
      </c>
      <c r="D195" s="40" t="s">
        <v>216</v>
      </c>
      <c r="E195" s="40"/>
    </row>
    <row r="196" spans="1:5" ht="15" customHeight="1" x14ac:dyDescent="0.25">
      <c r="A196" s="191"/>
      <c r="B196" s="166"/>
      <c r="C196" s="46" t="s">
        <v>201</v>
      </c>
      <c r="D196" s="46" t="s">
        <v>216</v>
      </c>
      <c r="E196" s="46"/>
    </row>
    <row r="197" spans="1:5" ht="15" customHeight="1" x14ac:dyDescent="0.25">
      <c r="A197" s="191"/>
      <c r="B197" s="170" t="s">
        <v>217</v>
      </c>
      <c r="C197" s="41" t="s">
        <v>203</v>
      </c>
      <c r="D197" s="41" t="s">
        <v>216</v>
      </c>
      <c r="E197" s="41"/>
    </row>
    <row r="198" spans="1:5" ht="15" customHeight="1" x14ac:dyDescent="0.25">
      <c r="A198" s="191"/>
      <c r="B198" s="170"/>
      <c r="C198" s="40" t="s">
        <v>206</v>
      </c>
      <c r="D198" s="40" t="s">
        <v>216</v>
      </c>
      <c r="E198" s="40"/>
    </row>
    <row r="199" spans="1:5" ht="15" customHeight="1" x14ac:dyDescent="0.25">
      <c r="A199" s="191"/>
      <c r="B199" s="170"/>
      <c r="C199" s="43" t="s">
        <v>207</v>
      </c>
      <c r="D199" s="43" t="s">
        <v>216</v>
      </c>
      <c r="E199" s="43"/>
    </row>
    <row r="200" spans="1:5" ht="15" customHeight="1" x14ac:dyDescent="0.25">
      <c r="A200" s="191"/>
      <c r="B200" s="171" t="s">
        <v>218</v>
      </c>
      <c r="C200" s="39" t="s">
        <v>194</v>
      </c>
      <c r="D200" s="104" t="s">
        <v>219</v>
      </c>
      <c r="E200" s="104" t="s">
        <v>219</v>
      </c>
    </row>
    <row r="201" spans="1:5" ht="15" customHeight="1" x14ac:dyDescent="0.25">
      <c r="A201" s="191"/>
      <c r="B201" s="170"/>
      <c r="C201" s="39" t="s">
        <v>201</v>
      </c>
      <c r="D201" s="39" t="s">
        <v>216</v>
      </c>
      <c r="E201" s="39"/>
    </row>
    <row r="202" spans="1:5" ht="15" customHeight="1" x14ac:dyDescent="0.25">
      <c r="A202" s="191"/>
      <c r="B202" s="170"/>
      <c r="C202" s="41" t="s">
        <v>203</v>
      </c>
      <c r="D202" s="41" t="s">
        <v>216</v>
      </c>
      <c r="E202" s="41"/>
    </row>
    <row r="203" spans="1:5" ht="15" customHeight="1" x14ac:dyDescent="0.25">
      <c r="A203" s="191"/>
      <c r="B203" s="171" t="s">
        <v>220</v>
      </c>
      <c r="C203" s="44" t="s">
        <v>190</v>
      </c>
      <c r="D203" s="105" t="s">
        <v>219</v>
      </c>
      <c r="E203" s="105" t="s">
        <v>219</v>
      </c>
    </row>
    <row r="204" spans="1:5" ht="15" customHeight="1" x14ac:dyDescent="0.25">
      <c r="A204" s="191"/>
      <c r="B204" s="170"/>
      <c r="C204" s="40" t="s">
        <v>206</v>
      </c>
      <c r="D204" s="40" t="s">
        <v>216</v>
      </c>
      <c r="E204" s="40"/>
    </row>
    <row r="205" spans="1:5" ht="15" customHeight="1" x14ac:dyDescent="0.25">
      <c r="A205" s="191"/>
      <c r="B205" s="170"/>
      <c r="C205" s="45" t="s">
        <v>202</v>
      </c>
      <c r="D205" s="45" t="s">
        <v>215</v>
      </c>
      <c r="E205" s="45"/>
    </row>
    <row r="206" spans="1:5" ht="15" customHeight="1" x14ac:dyDescent="0.25">
      <c r="A206" s="191"/>
      <c r="B206" s="171" t="s">
        <v>221</v>
      </c>
      <c r="C206" s="44" t="s">
        <v>193</v>
      </c>
      <c r="D206" s="105" t="s">
        <v>219</v>
      </c>
      <c r="E206" s="105" t="s">
        <v>219</v>
      </c>
    </row>
    <row r="207" spans="1:5" ht="15" customHeight="1" x14ac:dyDescent="0.25">
      <c r="A207" s="191"/>
      <c r="B207" s="170"/>
      <c r="C207" s="40" t="s">
        <v>200</v>
      </c>
      <c r="D207" s="40" t="s">
        <v>216</v>
      </c>
      <c r="E207" s="40"/>
    </row>
    <row r="208" spans="1:5" ht="15" customHeight="1" x14ac:dyDescent="0.25">
      <c r="A208" s="191"/>
      <c r="B208" s="170"/>
      <c r="C208" s="45" t="s">
        <v>207</v>
      </c>
      <c r="D208" s="45" t="s">
        <v>216</v>
      </c>
      <c r="E208" s="45"/>
    </row>
    <row r="209" spans="1:5" ht="15" customHeight="1" x14ac:dyDescent="0.25">
      <c r="A209" s="191"/>
      <c r="B209" s="171" t="s">
        <v>222</v>
      </c>
      <c r="C209" s="44" t="s">
        <v>196</v>
      </c>
      <c r="D209" s="105" t="s">
        <v>219</v>
      </c>
      <c r="E209" s="105" t="s">
        <v>219</v>
      </c>
    </row>
    <row r="210" spans="1:5" ht="15" customHeight="1" x14ac:dyDescent="0.25">
      <c r="A210" s="191"/>
      <c r="B210" s="170"/>
      <c r="C210" s="40" t="s">
        <v>199</v>
      </c>
      <c r="D210" s="40" t="s">
        <v>216</v>
      </c>
      <c r="E210" s="40"/>
    </row>
    <row r="211" spans="1:5" ht="15" customHeight="1" x14ac:dyDescent="0.25">
      <c r="A211" s="191"/>
      <c r="B211" s="170"/>
      <c r="C211" s="45" t="s">
        <v>203</v>
      </c>
      <c r="D211" s="45" t="s">
        <v>216</v>
      </c>
      <c r="E211" s="45"/>
    </row>
    <row r="212" spans="1:5" ht="15" customHeight="1" x14ac:dyDescent="0.25">
      <c r="A212" s="191"/>
      <c r="B212" s="171" t="s">
        <v>223</v>
      </c>
      <c r="C212" s="44" t="s">
        <v>201</v>
      </c>
      <c r="D212" s="44" t="s">
        <v>216</v>
      </c>
      <c r="E212" s="44"/>
    </row>
    <row r="213" spans="1:5" ht="15" customHeight="1" x14ac:dyDescent="0.25">
      <c r="A213" s="191"/>
      <c r="B213" s="170"/>
      <c r="C213" s="40" t="s">
        <v>190</v>
      </c>
      <c r="D213" s="106" t="s">
        <v>219</v>
      </c>
      <c r="E213" s="106" t="s">
        <v>219</v>
      </c>
    </row>
    <row r="214" spans="1:5" ht="15" customHeight="1" x14ac:dyDescent="0.25">
      <c r="A214" s="191"/>
      <c r="B214" s="170"/>
      <c r="C214" s="45" t="s">
        <v>207</v>
      </c>
      <c r="D214" s="45" t="s">
        <v>216</v>
      </c>
      <c r="E214" s="45"/>
    </row>
    <row r="215" spans="1:5" ht="15" customHeight="1" x14ac:dyDescent="0.25">
      <c r="A215" s="191"/>
      <c r="B215" s="171" t="s">
        <v>224</v>
      </c>
      <c r="C215" s="44" t="s">
        <v>194</v>
      </c>
      <c r="D215" s="105" t="s">
        <v>219</v>
      </c>
      <c r="E215" s="105" t="s">
        <v>219</v>
      </c>
    </row>
    <row r="216" spans="1:5" ht="15" customHeight="1" x14ac:dyDescent="0.25">
      <c r="A216" s="191"/>
      <c r="B216" s="170"/>
      <c r="C216" s="40" t="s">
        <v>196</v>
      </c>
      <c r="D216" s="106" t="s">
        <v>219</v>
      </c>
      <c r="E216" s="106" t="s">
        <v>219</v>
      </c>
    </row>
    <row r="217" spans="1:5" ht="15" customHeight="1" x14ac:dyDescent="0.25">
      <c r="A217" s="192"/>
      <c r="B217" s="172"/>
      <c r="C217" s="45" t="s">
        <v>200</v>
      </c>
      <c r="D217" s="45" t="s">
        <v>216</v>
      </c>
      <c r="E217" s="45"/>
    </row>
    <row r="218" spans="1:5" x14ac:dyDescent="0.25">
      <c r="A218" s="190" t="s">
        <v>237</v>
      </c>
      <c r="B218" s="165" t="s">
        <v>214</v>
      </c>
      <c r="C218" s="44" t="s">
        <v>202</v>
      </c>
      <c r="D218" s="44" t="s">
        <v>215</v>
      </c>
      <c r="E218" s="44"/>
    </row>
    <row r="219" spans="1:5" ht="15" customHeight="1" x14ac:dyDescent="0.25">
      <c r="A219" s="191"/>
      <c r="B219" s="167"/>
      <c r="C219" s="40" t="s">
        <v>199</v>
      </c>
      <c r="D219" s="40" t="s">
        <v>216</v>
      </c>
      <c r="E219" s="40"/>
    </row>
    <row r="220" spans="1:5" ht="15" customHeight="1" x14ac:dyDescent="0.25">
      <c r="A220" s="191"/>
      <c r="B220" s="166"/>
      <c r="C220" s="46" t="s">
        <v>201</v>
      </c>
      <c r="D220" s="46" t="s">
        <v>216</v>
      </c>
      <c r="E220" s="46"/>
    </row>
    <row r="221" spans="1:5" ht="15" customHeight="1" x14ac:dyDescent="0.25">
      <c r="A221" s="191"/>
      <c r="B221" s="170" t="s">
        <v>217</v>
      </c>
      <c r="C221" s="41" t="s">
        <v>203</v>
      </c>
      <c r="D221" s="41" t="s">
        <v>216</v>
      </c>
      <c r="E221" s="41"/>
    </row>
    <row r="222" spans="1:5" ht="15" customHeight="1" x14ac:dyDescent="0.25">
      <c r="A222" s="191"/>
      <c r="B222" s="170"/>
      <c r="C222" s="40" t="s">
        <v>206</v>
      </c>
      <c r="D222" s="40" t="s">
        <v>216</v>
      </c>
      <c r="E222" s="40"/>
    </row>
    <row r="223" spans="1:5" ht="15" customHeight="1" x14ac:dyDescent="0.25">
      <c r="A223" s="191"/>
      <c r="B223" s="170"/>
      <c r="C223" s="43" t="s">
        <v>207</v>
      </c>
      <c r="D223" s="43" t="s">
        <v>216</v>
      </c>
      <c r="E223" s="43"/>
    </row>
    <row r="224" spans="1:5" ht="15" customHeight="1" x14ac:dyDescent="0.25">
      <c r="A224" s="191"/>
      <c r="B224" s="171" t="s">
        <v>218</v>
      </c>
      <c r="C224" s="39" t="s">
        <v>194</v>
      </c>
      <c r="D224" s="104" t="s">
        <v>219</v>
      </c>
      <c r="E224" s="104" t="s">
        <v>219</v>
      </c>
    </row>
    <row r="225" spans="1:5" ht="15" customHeight="1" x14ac:dyDescent="0.25">
      <c r="A225" s="191"/>
      <c r="B225" s="170"/>
      <c r="C225" s="39" t="s">
        <v>201</v>
      </c>
      <c r="D225" s="39" t="s">
        <v>216</v>
      </c>
      <c r="E225" s="39"/>
    </row>
    <row r="226" spans="1:5" ht="15" customHeight="1" x14ac:dyDescent="0.25">
      <c r="A226" s="191"/>
      <c r="B226" s="170"/>
      <c r="C226" s="41" t="s">
        <v>203</v>
      </c>
      <c r="D226" s="41" t="s">
        <v>216</v>
      </c>
      <c r="E226" s="41"/>
    </row>
    <row r="227" spans="1:5" ht="15" customHeight="1" x14ac:dyDescent="0.25">
      <c r="A227" s="191"/>
      <c r="B227" s="171" t="s">
        <v>220</v>
      </c>
      <c r="C227" s="44" t="s">
        <v>190</v>
      </c>
      <c r="D227" s="105" t="s">
        <v>219</v>
      </c>
      <c r="E227" s="105" t="s">
        <v>219</v>
      </c>
    </row>
    <row r="228" spans="1:5" ht="15" customHeight="1" x14ac:dyDescent="0.25">
      <c r="A228" s="191"/>
      <c r="B228" s="170"/>
      <c r="C228" s="40" t="s">
        <v>206</v>
      </c>
      <c r="D228" s="40" t="s">
        <v>216</v>
      </c>
      <c r="E228" s="40"/>
    </row>
    <row r="229" spans="1:5" ht="15" customHeight="1" x14ac:dyDescent="0.25">
      <c r="A229" s="191"/>
      <c r="B229" s="170"/>
      <c r="C229" s="45" t="s">
        <v>202</v>
      </c>
      <c r="D229" s="45" t="s">
        <v>215</v>
      </c>
      <c r="E229" s="45"/>
    </row>
    <row r="230" spans="1:5" ht="15" customHeight="1" x14ac:dyDescent="0.25">
      <c r="A230" s="191"/>
      <c r="B230" s="171" t="s">
        <v>221</v>
      </c>
      <c r="C230" s="44" t="s">
        <v>193</v>
      </c>
      <c r="D230" s="105" t="s">
        <v>219</v>
      </c>
      <c r="E230" s="105" t="s">
        <v>219</v>
      </c>
    </row>
    <row r="231" spans="1:5" ht="15" customHeight="1" x14ac:dyDescent="0.25">
      <c r="A231" s="191"/>
      <c r="B231" s="170"/>
      <c r="C231" s="40" t="s">
        <v>200</v>
      </c>
      <c r="D231" s="40" t="s">
        <v>216</v>
      </c>
      <c r="E231" s="40"/>
    </row>
    <row r="232" spans="1:5" ht="15" customHeight="1" x14ac:dyDescent="0.25">
      <c r="A232" s="191"/>
      <c r="B232" s="170"/>
      <c r="C232" s="45" t="s">
        <v>207</v>
      </c>
      <c r="D232" s="45" t="s">
        <v>216</v>
      </c>
      <c r="E232" s="45"/>
    </row>
    <row r="233" spans="1:5" ht="15" customHeight="1" x14ac:dyDescent="0.25">
      <c r="A233" s="191"/>
      <c r="B233" s="171" t="s">
        <v>222</v>
      </c>
      <c r="C233" s="44" t="s">
        <v>196</v>
      </c>
      <c r="D233" s="105" t="s">
        <v>219</v>
      </c>
      <c r="E233" s="105" t="s">
        <v>219</v>
      </c>
    </row>
    <row r="234" spans="1:5" ht="15" customHeight="1" x14ac:dyDescent="0.25">
      <c r="A234" s="191"/>
      <c r="B234" s="170"/>
      <c r="C234" s="40" t="s">
        <v>199</v>
      </c>
      <c r="D234" s="40" t="s">
        <v>216</v>
      </c>
      <c r="E234" s="40"/>
    </row>
    <row r="235" spans="1:5" ht="15" customHeight="1" x14ac:dyDescent="0.25">
      <c r="A235" s="191"/>
      <c r="B235" s="170"/>
      <c r="C235" s="45" t="s">
        <v>203</v>
      </c>
      <c r="D235" s="45" t="s">
        <v>216</v>
      </c>
      <c r="E235" s="45"/>
    </row>
    <row r="236" spans="1:5" ht="15" customHeight="1" x14ac:dyDescent="0.25">
      <c r="A236" s="191"/>
      <c r="B236" s="171" t="s">
        <v>223</v>
      </c>
      <c r="C236" s="44" t="s">
        <v>201</v>
      </c>
      <c r="D236" s="44" t="s">
        <v>216</v>
      </c>
      <c r="E236" s="44"/>
    </row>
    <row r="237" spans="1:5" ht="15" customHeight="1" x14ac:dyDescent="0.25">
      <c r="A237" s="191"/>
      <c r="B237" s="170"/>
      <c r="C237" s="40" t="s">
        <v>200</v>
      </c>
      <c r="D237" s="40" t="s">
        <v>216</v>
      </c>
      <c r="E237" s="40"/>
    </row>
    <row r="238" spans="1:5" ht="15" customHeight="1" x14ac:dyDescent="0.25">
      <c r="A238" s="191"/>
      <c r="B238" s="170"/>
      <c r="C238" s="45" t="s">
        <v>193</v>
      </c>
      <c r="D238" s="108" t="s">
        <v>219</v>
      </c>
      <c r="E238" s="108" t="s">
        <v>219</v>
      </c>
    </row>
    <row r="239" spans="1:5" ht="15" customHeight="1" x14ac:dyDescent="0.25">
      <c r="A239" s="191"/>
      <c r="B239" s="171" t="s">
        <v>224</v>
      </c>
      <c r="C239" s="44" t="s">
        <v>190</v>
      </c>
      <c r="D239" s="105" t="s">
        <v>219</v>
      </c>
      <c r="E239" s="105" t="s">
        <v>219</v>
      </c>
    </row>
    <row r="240" spans="1:5" ht="15" customHeight="1" x14ac:dyDescent="0.25">
      <c r="A240" s="191"/>
      <c r="B240" s="170"/>
      <c r="C240" s="40" t="s">
        <v>201</v>
      </c>
      <c r="D240" s="40" t="s">
        <v>216</v>
      </c>
      <c r="E240" s="40"/>
    </row>
    <row r="241" spans="1:5" ht="15" customHeight="1" x14ac:dyDescent="0.25">
      <c r="A241" s="192"/>
      <c r="B241" s="170"/>
      <c r="C241" s="45" t="s">
        <v>200</v>
      </c>
      <c r="D241" s="45" t="s">
        <v>216</v>
      </c>
      <c r="E241" s="45"/>
    </row>
    <row r="242" spans="1:5" x14ac:dyDescent="0.25">
      <c r="A242" s="190" t="s">
        <v>238</v>
      </c>
      <c r="B242" s="165" t="s">
        <v>214</v>
      </c>
      <c r="C242" s="44" t="s">
        <v>193</v>
      </c>
      <c r="D242" s="105" t="s">
        <v>219</v>
      </c>
      <c r="E242" s="105" t="s">
        <v>219</v>
      </c>
    </row>
    <row r="243" spans="1:5" ht="15" customHeight="1" x14ac:dyDescent="0.25">
      <c r="A243" s="191"/>
      <c r="B243" s="167"/>
      <c r="C243" s="40" t="s">
        <v>200</v>
      </c>
      <c r="D243" s="40" t="s">
        <v>216</v>
      </c>
      <c r="E243" s="40"/>
    </row>
    <row r="244" spans="1:5" ht="15" customHeight="1" x14ac:dyDescent="0.25">
      <c r="A244" s="191"/>
      <c r="B244" s="166"/>
      <c r="C244" s="46" t="s">
        <v>201</v>
      </c>
      <c r="D244" s="46" t="s">
        <v>216</v>
      </c>
      <c r="E244" s="46"/>
    </row>
    <row r="245" spans="1:5" ht="15" customHeight="1" x14ac:dyDescent="0.25">
      <c r="A245" s="191"/>
      <c r="B245" s="170" t="s">
        <v>217</v>
      </c>
      <c r="C245" s="44" t="s">
        <v>190</v>
      </c>
      <c r="D245" s="105" t="s">
        <v>219</v>
      </c>
      <c r="E245" s="109" t="s">
        <v>219</v>
      </c>
    </row>
    <row r="246" spans="1:5" ht="15" customHeight="1" x14ac:dyDescent="0.25">
      <c r="A246" s="191"/>
      <c r="B246" s="170"/>
      <c r="C246" s="40" t="s">
        <v>200</v>
      </c>
      <c r="D246" s="40" t="s">
        <v>216</v>
      </c>
      <c r="E246" s="40"/>
    </row>
    <row r="247" spans="1:5" ht="15" customHeight="1" x14ac:dyDescent="0.25">
      <c r="A247" s="191"/>
      <c r="B247" s="170"/>
      <c r="C247" s="46" t="s">
        <v>201</v>
      </c>
      <c r="D247" s="46" t="s">
        <v>216</v>
      </c>
      <c r="E247" s="43"/>
    </row>
    <row r="248" spans="1:5" ht="15" customHeight="1" x14ac:dyDescent="0.25">
      <c r="A248" s="191"/>
      <c r="B248" s="171" t="s">
        <v>218</v>
      </c>
      <c r="C248" s="44" t="s">
        <v>194</v>
      </c>
      <c r="D248" s="105" t="s">
        <v>219</v>
      </c>
      <c r="E248" s="104" t="s">
        <v>219</v>
      </c>
    </row>
    <row r="249" spans="1:5" ht="15" customHeight="1" x14ac:dyDescent="0.25">
      <c r="A249" s="191"/>
      <c r="B249" s="170"/>
      <c r="C249" s="40" t="s">
        <v>200</v>
      </c>
      <c r="D249" s="40" t="s">
        <v>216</v>
      </c>
      <c r="E249" s="39"/>
    </row>
    <row r="250" spans="1:5" ht="15" customHeight="1" x14ac:dyDescent="0.25">
      <c r="A250" s="191"/>
      <c r="B250" s="170"/>
      <c r="C250" s="46" t="s">
        <v>201</v>
      </c>
      <c r="D250" s="46" t="s">
        <v>216</v>
      </c>
      <c r="E250" s="41"/>
    </row>
    <row r="251" spans="1:5" ht="15" customHeight="1" x14ac:dyDescent="0.25">
      <c r="A251" s="191"/>
      <c r="B251" s="171" t="s">
        <v>220</v>
      </c>
      <c r="C251" s="44" t="s">
        <v>190</v>
      </c>
      <c r="D251" s="105" t="s">
        <v>219</v>
      </c>
      <c r="E251" s="105" t="s">
        <v>219</v>
      </c>
    </row>
    <row r="252" spans="1:5" ht="15" customHeight="1" x14ac:dyDescent="0.25">
      <c r="A252" s="191"/>
      <c r="B252" s="170"/>
      <c r="C252" s="40" t="s">
        <v>194</v>
      </c>
      <c r="D252" s="106" t="s">
        <v>219</v>
      </c>
      <c r="E252" s="106" t="s">
        <v>219</v>
      </c>
    </row>
    <row r="253" spans="1:5" ht="15" customHeight="1" x14ac:dyDescent="0.25">
      <c r="A253" s="191"/>
      <c r="B253" s="170"/>
      <c r="C253" s="45" t="s">
        <v>200</v>
      </c>
      <c r="D253" s="45" t="s">
        <v>216</v>
      </c>
      <c r="E253" s="45"/>
    </row>
    <row r="254" spans="1:5" ht="15" customHeight="1" x14ac:dyDescent="0.25">
      <c r="A254" s="191"/>
      <c r="B254" s="171" t="s">
        <v>221</v>
      </c>
      <c r="C254" s="44" t="s">
        <v>193</v>
      </c>
      <c r="D254" s="105" t="s">
        <v>219</v>
      </c>
      <c r="E254" s="105" t="s">
        <v>219</v>
      </c>
    </row>
    <row r="255" spans="1:5" ht="15" customHeight="1" x14ac:dyDescent="0.25">
      <c r="A255" s="191"/>
      <c r="B255" s="170"/>
      <c r="C255" s="40" t="s">
        <v>190</v>
      </c>
      <c r="D255" s="106" t="s">
        <v>219</v>
      </c>
      <c r="E255" s="106" t="s">
        <v>219</v>
      </c>
    </row>
    <row r="256" spans="1:5" ht="15" customHeight="1" x14ac:dyDescent="0.25">
      <c r="A256" s="191"/>
      <c r="B256" s="170"/>
      <c r="C256" s="45" t="s">
        <v>201</v>
      </c>
      <c r="D256" s="45" t="s">
        <v>216</v>
      </c>
      <c r="E256" s="45"/>
    </row>
    <row r="257" spans="1:5" ht="15" customHeight="1" x14ac:dyDescent="0.25">
      <c r="A257" s="191"/>
      <c r="B257" s="171" t="s">
        <v>222</v>
      </c>
      <c r="C257" s="44" t="s">
        <v>193</v>
      </c>
      <c r="D257" s="105" t="s">
        <v>219</v>
      </c>
      <c r="E257" s="105" t="s">
        <v>219</v>
      </c>
    </row>
    <row r="258" spans="1:5" ht="15" customHeight="1" x14ac:dyDescent="0.25">
      <c r="A258" s="191"/>
      <c r="B258" s="170"/>
      <c r="C258" s="40" t="s">
        <v>194</v>
      </c>
      <c r="D258" s="106" t="s">
        <v>219</v>
      </c>
      <c r="E258" s="106" t="s">
        <v>239</v>
      </c>
    </row>
    <row r="259" spans="1:5" ht="15" customHeight="1" x14ac:dyDescent="0.25">
      <c r="A259" s="191"/>
      <c r="B259" s="170"/>
      <c r="C259" s="45" t="s">
        <v>240</v>
      </c>
      <c r="D259" s="45" t="s">
        <v>216</v>
      </c>
      <c r="E259" s="45"/>
    </row>
    <row r="260" spans="1:5" ht="15" customHeight="1" x14ac:dyDescent="0.25">
      <c r="A260" s="191"/>
      <c r="B260" s="171" t="s">
        <v>223</v>
      </c>
      <c r="C260" s="44" t="s">
        <v>193</v>
      </c>
      <c r="D260" s="105" t="s">
        <v>219</v>
      </c>
      <c r="E260" s="105" t="s">
        <v>219</v>
      </c>
    </row>
    <row r="261" spans="1:5" ht="15" customHeight="1" x14ac:dyDescent="0.25">
      <c r="A261" s="191"/>
      <c r="B261" s="170"/>
      <c r="C261" s="40" t="s">
        <v>194</v>
      </c>
      <c r="D261" s="106" t="s">
        <v>219</v>
      </c>
      <c r="E261" s="106" t="s">
        <v>219</v>
      </c>
    </row>
    <row r="262" spans="1:5" ht="15" customHeight="1" x14ac:dyDescent="0.25">
      <c r="A262" s="191"/>
      <c r="B262" s="170"/>
      <c r="C262" s="45" t="s">
        <v>201</v>
      </c>
      <c r="D262" s="45" t="s">
        <v>216</v>
      </c>
      <c r="E262" s="45"/>
    </row>
    <row r="263" spans="1:5" ht="15" customHeight="1" x14ac:dyDescent="0.25">
      <c r="A263" s="191"/>
      <c r="B263" s="171" t="s">
        <v>224</v>
      </c>
      <c r="C263" s="44" t="s">
        <v>193</v>
      </c>
      <c r="D263" s="105" t="s">
        <v>219</v>
      </c>
      <c r="E263" s="105" t="s">
        <v>219</v>
      </c>
    </row>
    <row r="264" spans="1:5" ht="15" customHeight="1" x14ac:dyDescent="0.25">
      <c r="A264" s="191"/>
      <c r="B264" s="170"/>
      <c r="C264" s="40" t="s">
        <v>190</v>
      </c>
      <c r="D264" s="106" t="s">
        <v>219</v>
      </c>
      <c r="E264" s="106" t="s">
        <v>219</v>
      </c>
    </row>
    <row r="265" spans="1:5" ht="15" customHeight="1" x14ac:dyDescent="0.25">
      <c r="A265" s="192"/>
      <c r="B265" s="170"/>
      <c r="C265" s="45" t="s">
        <v>200</v>
      </c>
      <c r="D265" s="45" t="s">
        <v>216</v>
      </c>
      <c r="E265" s="45"/>
    </row>
    <row r="266" spans="1:5" ht="15" customHeight="1" x14ac:dyDescent="0.25">
      <c r="A266" s="193" t="s">
        <v>241</v>
      </c>
      <c r="B266" s="171" t="s">
        <v>214</v>
      </c>
      <c r="C266" s="44" t="s">
        <v>202</v>
      </c>
      <c r="D266" s="44" t="s">
        <v>215</v>
      </c>
      <c r="E266" s="44"/>
    </row>
    <row r="267" spans="1:5" x14ac:dyDescent="0.25">
      <c r="A267" s="194"/>
      <c r="B267" s="170"/>
      <c r="C267" s="40" t="s">
        <v>200</v>
      </c>
      <c r="D267" s="40" t="s">
        <v>216</v>
      </c>
      <c r="E267" s="40"/>
    </row>
    <row r="268" spans="1:5" x14ac:dyDescent="0.25">
      <c r="A268" s="194"/>
      <c r="B268" s="172"/>
      <c r="C268" s="46" t="s">
        <v>204</v>
      </c>
      <c r="D268" s="46" t="s">
        <v>216</v>
      </c>
      <c r="E268" s="46"/>
    </row>
    <row r="269" spans="1:5" x14ac:dyDescent="0.25">
      <c r="A269" s="194"/>
      <c r="B269" s="170" t="s">
        <v>217</v>
      </c>
      <c r="C269" s="41" t="s">
        <v>205</v>
      </c>
      <c r="D269" s="41" t="s">
        <v>215</v>
      </c>
      <c r="E269" s="41"/>
    </row>
    <row r="270" spans="1:5" x14ac:dyDescent="0.25">
      <c r="A270" s="194"/>
      <c r="B270" s="170"/>
      <c r="C270" s="40" t="s">
        <v>207</v>
      </c>
      <c r="D270" s="40" t="s">
        <v>216</v>
      </c>
      <c r="E270" s="40"/>
    </row>
    <row r="271" spans="1:5" x14ac:dyDescent="0.25">
      <c r="A271" s="194"/>
      <c r="B271" s="170"/>
      <c r="C271" s="43" t="s">
        <v>208</v>
      </c>
      <c r="D271" s="43" t="s">
        <v>216</v>
      </c>
      <c r="E271" s="43"/>
    </row>
    <row r="272" spans="1:5" ht="38.25" x14ac:dyDescent="0.25">
      <c r="A272" s="194"/>
      <c r="B272" s="171" t="s">
        <v>218</v>
      </c>
      <c r="C272" s="39" t="s">
        <v>228</v>
      </c>
      <c r="D272" s="39" t="s">
        <v>229</v>
      </c>
      <c r="E272" s="39"/>
    </row>
    <row r="273" spans="1:5" x14ac:dyDescent="0.25">
      <c r="A273" s="194"/>
      <c r="B273" s="170"/>
      <c r="C273" s="39" t="s">
        <v>193</v>
      </c>
      <c r="D273" s="104" t="s">
        <v>219</v>
      </c>
      <c r="E273" s="104" t="s">
        <v>219</v>
      </c>
    </row>
    <row r="274" spans="1:5" x14ac:dyDescent="0.25">
      <c r="A274" s="194"/>
      <c r="B274" s="170"/>
      <c r="C274" s="41" t="s">
        <v>194</v>
      </c>
      <c r="D274" s="109" t="s">
        <v>219</v>
      </c>
      <c r="E274" s="109" t="s">
        <v>219</v>
      </c>
    </row>
    <row r="275" spans="1:5" x14ac:dyDescent="0.25">
      <c r="A275" s="194"/>
      <c r="B275" s="171" t="s">
        <v>220</v>
      </c>
      <c r="C275" s="44" t="s">
        <v>208</v>
      </c>
      <c r="D275" s="44" t="s">
        <v>216</v>
      </c>
      <c r="E275" s="44"/>
    </row>
    <row r="276" spans="1:5" x14ac:dyDescent="0.25">
      <c r="A276" s="194"/>
      <c r="B276" s="170"/>
      <c r="C276" s="40" t="s">
        <v>202</v>
      </c>
      <c r="D276" s="40" t="s">
        <v>215</v>
      </c>
      <c r="E276" s="40"/>
    </row>
    <row r="277" spans="1:5" x14ac:dyDescent="0.25">
      <c r="A277" s="194"/>
      <c r="B277" s="170"/>
      <c r="C277" s="45" t="s">
        <v>205</v>
      </c>
      <c r="D277" s="45" t="s">
        <v>215</v>
      </c>
      <c r="E277" s="45"/>
    </row>
    <row r="278" spans="1:5" x14ac:dyDescent="0.25">
      <c r="A278" s="194"/>
      <c r="B278" s="171" t="s">
        <v>221</v>
      </c>
      <c r="C278" s="44" t="s">
        <v>193</v>
      </c>
      <c r="D278" s="105" t="s">
        <v>219</v>
      </c>
      <c r="E278" s="105" t="s">
        <v>219</v>
      </c>
    </row>
    <row r="279" spans="1:5" ht="38.25" x14ac:dyDescent="0.25">
      <c r="A279" s="194"/>
      <c r="B279" s="170"/>
      <c r="C279" s="40" t="s">
        <v>230</v>
      </c>
      <c r="D279" s="40" t="s">
        <v>231</v>
      </c>
      <c r="E279" s="40"/>
    </row>
    <row r="280" spans="1:5" x14ac:dyDescent="0.25">
      <c r="A280" s="194"/>
      <c r="B280" s="170"/>
      <c r="C280" s="45" t="s">
        <v>207</v>
      </c>
      <c r="D280" s="45" t="s">
        <v>216</v>
      </c>
      <c r="E280" s="45"/>
    </row>
    <row r="281" spans="1:5" x14ac:dyDescent="0.25">
      <c r="A281" s="194"/>
      <c r="B281" s="171" t="s">
        <v>222</v>
      </c>
      <c r="C281" s="44" t="s">
        <v>199</v>
      </c>
      <c r="D281" s="44" t="s">
        <v>216</v>
      </c>
      <c r="E281" s="44"/>
    </row>
    <row r="282" spans="1:5" x14ac:dyDescent="0.25">
      <c r="A282" s="194"/>
      <c r="B282" s="170"/>
      <c r="C282" s="40" t="s">
        <v>200</v>
      </c>
      <c r="D282" s="40" t="s">
        <v>216</v>
      </c>
      <c r="E282" s="40"/>
    </row>
    <row r="283" spans="1:5" x14ac:dyDescent="0.25">
      <c r="A283" s="194"/>
      <c r="B283" s="170"/>
      <c r="C283" s="45" t="s">
        <v>202</v>
      </c>
      <c r="D283" s="45" t="s">
        <v>215</v>
      </c>
      <c r="E283" s="45"/>
    </row>
    <row r="284" spans="1:5" x14ac:dyDescent="0.25">
      <c r="A284" s="194"/>
      <c r="B284" s="171" t="s">
        <v>223</v>
      </c>
      <c r="C284" s="44" t="s">
        <v>205</v>
      </c>
      <c r="D284" s="44" t="s">
        <v>215</v>
      </c>
      <c r="E284" s="44"/>
    </row>
    <row r="285" spans="1:5" x14ac:dyDescent="0.25">
      <c r="A285" s="194"/>
      <c r="B285" s="170"/>
      <c r="C285" s="40" t="s">
        <v>199</v>
      </c>
      <c r="D285" s="40" t="s">
        <v>216</v>
      </c>
      <c r="E285" s="40"/>
    </row>
    <row r="286" spans="1:5" x14ac:dyDescent="0.25">
      <c r="A286" s="194"/>
      <c r="B286" s="170"/>
      <c r="C286" s="45" t="s">
        <v>193</v>
      </c>
      <c r="D286" s="108" t="s">
        <v>219</v>
      </c>
      <c r="E286" s="108" t="s">
        <v>219</v>
      </c>
    </row>
    <row r="287" spans="1:5" x14ac:dyDescent="0.25">
      <c r="A287" s="196"/>
      <c r="B287" s="165" t="s">
        <v>224</v>
      </c>
      <c r="C287" s="44" t="s">
        <v>202</v>
      </c>
      <c r="D287" s="44" t="s">
        <v>215</v>
      </c>
      <c r="E287" s="44"/>
    </row>
    <row r="288" spans="1:5" x14ac:dyDescent="0.25">
      <c r="A288" s="196"/>
      <c r="B288" s="167"/>
      <c r="C288" s="40" t="s">
        <v>207</v>
      </c>
      <c r="D288" s="40" t="s">
        <v>216</v>
      </c>
      <c r="E288" s="40"/>
    </row>
    <row r="289" spans="1:5" x14ac:dyDescent="0.25">
      <c r="A289" s="217"/>
      <c r="B289" s="166"/>
      <c r="C289" s="47" t="s">
        <v>194</v>
      </c>
      <c r="D289" s="110" t="s">
        <v>219</v>
      </c>
      <c r="E289" s="110" t="s">
        <v>219</v>
      </c>
    </row>
    <row r="290" spans="1:5" ht="40.5" customHeight="1" x14ac:dyDescent="0.25">
      <c r="A290" s="193" t="s">
        <v>242</v>
      </c>
      <c r="B290" s="171" t="s">
        <v>214</v>
      </c>
      <c r="C290" s="44" t="s">
        <v>228</v>
      </c>
      <c r="D290" s="44" t="s">
        <v>229</v>
      </c>
      <c r="E290" s="44"/>
    </row>
    <row r="291" spans="1:5" x14ac:dyDescent="0.25">
      <c r="A291" s="194"/>
      <c r="B291" s="170"/>
      <c r="C291" s="40" t="s">
        <v>205</v>
      </c>
      <c r="D291" s="40" t="s">
        <v>215</v>
      </c>
      <c r="E291" s="40"/>
    </row>
    <row r="292" spans="1:5" x14ac:dyDescent="0.25">
      <c r="A292" s="194"/>
      <c r="B292" s="172"/>
      <c r="C292" s="46" t="s">
        <v>194</v>
      </c>
      <c r="D292" s="107" t="s">
        <v>219</v>
      </c>
      <c r="E292" s="107" t="s">
        <v>219</v>
      </c>
    </row>
    <row r="293" spans="1:5" x14ac:dyDescent="0.25">
      <c r="A293" s="194"/>
      <c r="B293" s="170" t="s">
        <v>217</v>
      </c>
      <c r="C293" s="41" t="s">
        <v>208</v>
      </c>
      <c r="D293" s="41" t="s">
        <v>216</v>
      </c>
      <c r="E293" s="41"/>
    </row>
    <row r="294" spans="1:5" x14ac:dyDescent="0.25">
      <c r="A294" s="194"/>
      <c r="B294" s="170"/>
      <c r="C294" s="40" t="s">
        <v>196</v>
      </c>
      <c r="D294" s="106" t="s">
        <v>219</v>
      </c>
      <c r="E294" s="106" t="s">
        <v>219</v>
      </c>
    </row>
    <row r="295" spans="1:5" x14ac:dyDescent="0.25">
      <c r="A295" s="194"/>
      <c r="B295" s="170"/>
      <c r="C295" s="43" t="s">
        <v>206</v>
      </c>
      <c r="D295" s="43" t="s">
        <v>216</v>
      </c>
      <c r="E295" s="43"/>
    </row>
    <row r="296" spans="1:5" x14ac:dyDescent="0.25">
      <c r="A296" s="194"/>
      <c r="B296" s="171" t="s">
        <v>218</v>
      </c>
      <c r="C296" s="39" t="s">
        <v>194</v>
      </c>
      <c r="D296" s="104" t="s">
        <v>219</v>
      </c>
      <c r="E296" s="104" t="s">
        <v>219</v>
      </c>
    </row>
    <row r="297" spans="1:5" x14ac:dyDescent="0.25">
      <c r="A297" s="194"/>
      <c r="B297" s="170"/>
      <c r="C297" s="39" t="s">
        <v>196</v>
      </c>
      <c r="D297" s="104" t="s">
        <v>219</v>
      </c>
      <c r="E297" s="104" t="s">
        <v>219</v>
      </c>
    </row>
    <row r="298" spans="1:5" ht="38.25" x14ac:dyDescent="0.25">
      <c r="A298" s="194"/>
      <c r="B298" s="170"/>
      <c r="C298" s="41" t="s">
        <v>230</v>
      </c>
      <c r="D298" s="41" t="s">
        <v>231</v>
      </c>
      <c r="E298" s="41"/>
    </row>
    <row r="299" spans="1:5" x14ac:dyDescent="0.25">
      <c r="A299" s="194"/>
      <c r="B299" s="171" t="s">
        <v>220</v>
      </c>
      <c r="C299" s="44" t="s">
        <v>205</v>
      </c>
      <c r="D299" s="44" t="s">
        <v>215</v>
      </c>
      <c r="E299" s="44"/>
    </row>
    <row r="300" spans="1:5" x14ac:dyDescent="0.25">
      <c r="A300" s="194"/>
      <c r="B300" s="170"/>
      <c r="C300" s="40" t="s">
        <v>194</v>
      </c>
      <c r="D300" s="106" t="s">
        <v>219</v>
      </c>
      <c r="E300" s="106" t="s">
        <v>219</v>
      </c>
    </row>
    <row r="301" spans="1:5" x14ac:dyDescent="0.25">
      <c r="A301" s="194"/>
      <c r="B301" s="170"/>
      <c r="C301" s="45" t="s">
        <v>208</v>
      </c>
      <c r="D301" s="45" t="s">
        <v>216</v>
      </c>
      <c r="E301" s="45"/>
    </row>
    <row r="302" spans="1:5" x14ac:dyDescent="0.25">
      <c r="A302" s="194"/>
      <c r="B302" s="171" t="s">
        <v>221</v>
      </c>
      <c r="C302" s="44" t="s">
        <v>208</v>
      </c>
      <c r="D302" s="44" t="s">
        <v>216</v>
      </c>
      <c r="E302" s="44"/>
    </row>
    <row r="303" spans="1:5" ht="38.25" x14ac:dyDescent="0.25">
      <c r="A303" s="194"/>
      <c r="B303" s="170"/>
      <c r="C303" s="40" t="s">
        <v>228</v>
      </c>
      <c r="D303" s="40" t="s">
        <v>229</v>
      </c>
      <c r="E303" s="40"/>
    </row>
    <row r="304" spans="1:5" x14ac:dyDescent="0.25">
      <c r="A304" s="194"/>
      <c r="B304" s="170"/>
      <c r="C304" s="45" t="s">
        <v>196</v>
      </c>
      <c r="D304" s="108" t="s">
        <v>219</v>
      </c>
      <c r="E304" s="108" t="s">
        <v>219</v>
      </c>
    </row>
    <row r="305" spans="1:5" x14ac:dyDescent="0.25">
      <c r="A305" s="194"/>
      <c r="B305" s="171" t="s">
        <v>222</v>
      </c>
      <c r="C305" s="44" t="s">
        <v>205</v>
      </c>
      <c r="D305" s="44" t="s">
        <v>215</v>
      </c>
      <c r="E305" s="44"/>
    </row>
    <row r="306" spans="1:5" x14ac:dyDescent="0.25">
      <c r="A306" s="194"/>
      <c r="B306" s="170"/>
      <c r="C306" s="40" t="s">
        <v>208</v>
      </c>
      <c r="D306" s="40" t="s">
        <v>216</v>
      </c>
      <c r="E306" s="40"/>
    </row>
    <row r="307" spans="1:5" x14ac:dyDescent="0.25">
      <c r="A307" s="194"/>
      <c r="B307" s="170"/>
      <c r="C307" s="45" t="s">
        <v>204</v>
      </c>
      <c r="D307" s="45" t="s">
        <v>216</v>
      </c>
      <c r="E307" s="45"/>
    </row>
    <row r="308" spans="1:5" x14ac:dyDescent="0.25">
      <c r="A308" s="194"/>
      <c r="B308" s="171" t="s">
        <v>223</v>
      </c>
      <c r="C308" s="44" t="s">
        <v>196</v>
      </c>
      <c r="D308" s="105" t="s">
        <v>219</v>
      </c>
      <c r="E308" s="105" t="s">
        <v>219</v>
      </c>
    </row>
    <row r="309" spans="1:5" x14ac:dyDescent="0.25">
      <c r="A309" s="194"/>
      <c r="B309" s="170"/>
      <c r="C309" s="40" t="s">
        <v>194</v>
      </c>
      <c r="D309" s="106" t="s">
        <v>219</v>
      </c>
      <c r="E309" s="106" t="s">
        <v>219</v>
      </c>
    </row>
    <row r="310" spans="1:5" x14ac:dyDescent="0.25">
      <c r="A310" s="194"/>
      <c r="B310" s="170"/>
      <c r="C310" s="45" t="s">
        <v>205</v>
      </c>
      <c r="D310" s="45" t="s">
        <v>215</v>
      </c>
      <c r="E310" s="45"/>
    </row>
    <row r="311" spans="1:5" ht="38.25" x14ac:dyDescent="0.25">
      <c r="A311" s="196"/>
      <c r="B311" s="165" t="s">
        <v>224</v>
      </c>
      <c r="C311" s="44" t="s">
        <v>230</v>
      </c>
      <c r="D311" s="44" t="s">
        <v>231</v>
      </c>
      <c r="E311" s="44"/>
    </row>
    <row r="312" spans="1:5" x14ac:dyDescent="0.25">
      <c r="A312" s="196"/>
      <c r="B312" s="167"/>
      <c r="C312" s="40" t="s">
        <v>196</v>
      </c>
      <c r="D312" s="106" t="s">
        <v>219</v>
      </c>
      <c r="E312" s="106" t="s">
        <v>219</v>
      </c>
    </row>
    <row r="313" spans="1:5" x14ac:dyDescent="0.25">
      <c r="A313" s="217"/>
      <c r="B313" s="167"/>
      <c r="C313" s="45" t="s">
        <v>205</v>
      </c>
      <c r="D313" s="45" t="s">
        <v>215</v>
      </c>
      <c r="E313" s="45"/>
    </row>
    <row r="314" spans="1:5" ht="15" customHeight="1" x14ac:dyDescent="0.25">
      <c r="A314" s="193" t="s">
        <v>243</v>
      </c>
      <c r="B314" s="171" t="s">
        <v>214</v>
      </c>
      <c r="C314" s="44" t="s">
        <v>206</v>
      </c>
      <c r="D314" s="44" t="s">
        <v>216</v>
      </c>
      <c r="E314" s="44"/>
    </row>
    <row r="315" spans="1:5" x14ac:dyDescent="0.25">
      <c r="A315" s="194"/>
      <c r="B315" s="170"/>
      <c r="C315" s="40" t="s">
        <v>201</v>
      </c>
      <c r="D315" s="40" t="s">
        <v>216</v>
      </c>
      <c r="E315" s="40"/>
    </row>
    <row r="316" spans="1:5" x14ac:dyDescent="0.25">
      <c r="A316" s="194"/>
      <c r="B316" s="172"/>
      <c r="C316" s="46" t="s">
        <v>207</v>
      </c>
      <c r="D316" s="46" t="s">
        <v>216</v>
      </c>
      <c r="E316" s="46"/>
    </row>
    <row r="317" spans="1:5" x14ac:dyDescent="0.25">
      <c r="A317" s="194"/>
      <c r="B317" s="170" t="s">
        <v>217</v>
      </c>
      <c r="C317" s="44" t="s">
        <v>206</v>
      </c>
      <c r="D317" s="44" t="s">
        <v>216</v>
      </c>
      <c r="E317" s="41"/>
    </row>
    <row r="318" spans="1:5" x14ac:dyDescent="0.25">
      <c r="A318" s="194"/>
      <c r="B318" s="170"/>
      <c r="C318" s="40" t="s">
        <v>201</v>
      </c>
      <c r="D318" s="40" t="s">
        <v>216</v>
      </c>
      <c r="E318" s="40"/>
    </row>
    <row r="319" spans="1:5" x14ac:dyDescent="0.25">
      <c r="A319" s="194"/>
      <c r="B319" s="170"/>
      <c r="C319" s="45" t="s">
        <v>202</v>
      </c>
      <c r="D319" s="45" t="s">
        <v>215</v>
      </c>
      <c r="E319" s="43"/>
    </row>
    <row r="320" spans="1:5" x14ac:dyDescent="0.25">
      <c r="A320" s="194"/>
      <c r="B320" s="171" t="s">
        <v>218</v>
      </c>
      <c r="C320" s="44" t="s">
        <v>207</v>
      </c>
      <c r="D320" s="44" t="s">
        <v>216</v>
      </c>
      <c r="E320" s="68"/>
    </row>
    <row r="321" spans="1:5" x14ac:dyDescent="0.25">
      <c r="A321" s="194"/>
      <c r="B321" s="170"/>
      <c r="C321" s="39" t="s">
        <v>202</v>
      </c>
      <c r="D321" s="39" t="s">
        <v>215</v>
      </c>
      <c r="E321" s="68"/>
    </row>
    <row r="322" spans="1:5" x14ac:dyDescent="0.25">
      <c r="A322" s="194"/>
      <c r="B322" s="170"/>
      <c r="C322" s="46" t="s">
        <v>206</v>
      </c>
      <c r="D322" s="46" t="s">
        <v>216</v>
      </c>
      <c r="E322" s="64"/>
    </row>
    <row r="323" spans="1:5" x14ac:dyDescent="0.25">
      <c r="A323" s="194"/>
      <c r="B323" s="171" t="s">
        <v>220</v>
      </c>
      <c r="C323" s="39" t="s">
        <v>207</v>
      </c>
      <c r="D323" s="39" t="s">
        <v>216</v>
      </c>
      <c r="E323" s="44"/>
    </row>
    <row r="324" spans="1:5" x14ac:dyDescent="0.25">
      <c r="A324" s="194"/>
      <c r="B324" s="170"/>
      <c r="C324" s="39" t="s">
        <v>202</v>
      </c>
      <c r="D324" s="39" t="s">
        <v>215</v>
      </c>
      <c r="E324" s="40"/>
    </row>
    <row r="325" spans="1:5" x14ac:dyDescent="0.25">
      <c r="A325" s="194"/>
      <c r="B325" s="170"/>
      <c r="C325" s="41" t="s">
        <v>201</v>
      </c>
      <c r="D325" s="41" t="s">
        <v>216</v>
      </c>
      <c r="E325" s="45"/>
    </row>
    <row r="326" spans="1:5" x14ac:dyDescent="0.25">
      <c r="A326" s="194"/>
      <c r="B326" s="171" t="s">
        <v>221</v>
      </c>
      <c r="C326" s="44" t="s">
        <v>203</v>
      </c>
      <c r="D326" s="44" t="s">
        <v>216</v>
      </c>
      <c r="E326" s="44"/>
    </row>
    <row r="327" spans="1:5" x14ac:dyDescent="0.25">
      <c r="A327" s="194"/>
      <c r="B327" s="170"/>
      <c r="C327" s="40" t="s">
        <v>206</v>
      </c>
      <c r="D327" s="40" t="s">
        <v>216</v>
      </c>
      <c r="E327" s="40"/>
    </row>
    <row r="328" spans="1:5" x14ac:dyDescent="0.25">
      <c r="A328" s="194"/>
      <c r="B328" s="170"/>
      <c r="C328" s="45" t="s">
        <v>207</v>
      </c>
      <c r="D328" s="45" t="s">
        <v>216</v>
      </c>
      <c r="E328" s="45"/>
    </row>
    <row r="329" spans="1:5" x14ac:dyDescent="0.25">
      <c r="A329" s="194"/>
      <c r="B329" s="171" t="s">
        <v>222</v>
      </c>
      <c r="C329" s="44" t="s">
        <v>203</v>
      </c>
      <c r="D329" s="44" t="s">
        <v>216</v>
      </c>
      <c r="E329" s="44"/>
    </row>
    <row r="330" spans="1:5" x14ac:dyDescent="0.25">
      <c r="A330" s="194"/>
      <c r="B330" s="170"/>
      <c r="C330" s="40" t="s">
        <v>206</v>
      </c>
      <c r="D330" s="40" t="s">
        <v>216</v>
      </c>
      <c r="E330" s="40"/>
    </row>
    <row r="331" spans="1:5" x14ac:dyDescent="0.25">
      <c r="A331" s="194"/>
      <c r="B331" s="170"/>
      <c r="C331" s="45" t="s">
        <v>202</v>
      </c>
      <c r="D331" s="45" t="s">
        <v>215</v>
      </c>
      <c r="E331" s="45"/>
    </row>
    <row r="332" spans="1:5" x14ac:dyDescent="0.25">
      <c r="A332" s="194"/>
      <c r="B332" s="171" t="s">
        <v>223</v>
      </c>
      <c r="C332" s="44" t="s">
        <v>203</v>
      </c>
      <c r="D332" s="44" t="s">
        <v>216</v>
      </c>
      <c r="E332" s="44"/>
    </row>
    <row r="333" spans="1:5" x14ac:dyDescent="0.25">
      <c r="A333" s="194"/>
      <c r="B333" s="170"/>
      <c r="C333" s="40" t="s">
        <v>201</v>
      </c>
      <c r="D333" s="40" t="s">
        <v>216</v>
      </c>
      <c r="E333" s="40"/>
    </row>
    <row r="334" spans="1:5" x14ac:dyDescent="0.25">
      <c r="A334" s="194"/>
      <c r="B334" s="170"/>
      <c r="C334" s="45" t="s">
        <v>202</v>
      </c>
      <c r="D334" s="45" t="s">
        <v>215</v>
      </c>
      <c r="E334" s="45"/>
    </row>
    <row r="335" spans="1:5" x14ac:dyDescent="0.25">
      <c r="A335" s="196"/>
      <c r="B335" s="165" t="s">
        <v>224</v>
      </c>
      <c r="C335" s="44" t="s">
        <v>203</v>
      </c>
      <c r="D335" s="44" t="s">
        <v>216</v>
      </c>
      <c r="E335" s="44"/>
    </row>
    <row r="336" spans="1:5" x14ac:dyDescent="0.25">
      <c r="A336" s="196"/>
      <c r="B336" s="167"/>
      <c r="C336" s="40" t="s">
        <v>201</v>
      </c>
      <c r="D336" s="40" t="s">
        <v>216</v>
      </c>
      <c r="E336" s="40"/>
    </row>
    <row r="337" spans="1:5" x14ac:dyDescent="0.25">
      <c r="A337" s="196"/>
      <c r="B337" s="166"/>
      <c r="C337" s="45" t="s">
        <v>207</v>
      </c>
      <c r="D337" s="45" t="s">
        <v>216</v>
      </c>
      <c r="E337" s="47"/>
    </row>
    <row r="338" spans="1:5" ht="15" customHeight="1" x14ac:dyDescent="0.25">
      <c r="A338" s="193" t="s">
        <v>244</v>
      </c>
      <c r="B338" s="171" t="s">
        <v>214</v>
      </c>
      <c r="C338" s="44" t="s">
        <v>202</v>
      </c>
      <c r="D338" s="44" t="s">
        <v>215</v>
      </c>
      <c r="E338" s="44"/>
    </row>
    <row r="339" spans="1:5" x14ac:dyDescent="0.25">
      <c r="A339" s="194"/>
      <c r="B339" s="170"/>
      <c r="C339" s="40" t="s">
        <v>200</v>
      </c>
      <c r="D339" s="40" t="s">
        <v>216</v>
      </c>
      <c r="E339" s="40"/>
    </row>
    <row r="340" spans="1:5" x14ac:dyDescent="0.25">
      <c r="A340" s="194"/>
      <c r="B340" s="172"/>
      <c r="C340" s="46" t="s">
        <v>201</v>
      </c>
      <c r="D340" s="46" t="s">
        <v>216</v>
      </c>
      <c r="E340" s="46"/>
    </row>
    <row r="341" spans="1:5" x14ac:dyDescent="0.25">
      <c r="A341" s="194"/>
      <c r="B341" s="170" t="s">
        <v>217</v>
      </c>
      <c r="C341" s="41" t="s">
        <v>207</v>
      </c>
      <c r="D341" s="41" t="s">
        <v>216</v>
      </c>
      <c r="E341" s="41"/>
    </row>
    <row r="342" spans="1:5" x14ac:dyDescent="0.25">
      <c r="A342" s="194"/>
      <c r="B342" s="170"/>
      <c r="C342" s="40" t="s">
        <v>199</v>
      </c>
      <c r="D342" s="40" t="s">
        <v>216</v>
      </c>
      <c r="E342" s="40"/>
    </row>
    <row r="343" spans="1:5" x14ac:dyDescent="0.25">
      <c r="A343" s="194"/>
      <c r="B343" s="170"/>
      <c r="C343" s="43" t="s">
        <v>193</v>
      </c>
      <c r="D343" s="111" t="s">
        <v>219</v>
      </c>
      <c r="E343" s="111" t="s">
        <v>219</v>
      </c>
    </row>
    <row r="344" spans="1:5" x14ac:dyDescent="0.25">
      <c r="A344" s="194"/>
      <c r="B344" s="171" t="s">
        <v>218</v>
      </c>
      <c r="C344" s="39" t="s">
        <v>196</v>
      </c>
      <c r="D344" s="104" t="s">
        <v>219</v>
      </c>
      <c r="E344" s="104" t="s">
        <v>219</v>
      </c>
    </row>
    <row r="345" spans="1:5" x14ac:dyDescent="0.25">
      <c r="A345" s="194"/>
      <c r="B345" s="170"/>
      <c r="C345" s="39" t="s">
        <v>190</v>
      </c>
      <c r="D345" s="104" t="s">
        <v>219</v>
      </c>
      <c r="E345" s="104" t="s">
        <v>219</v>
      </c>
    </row>
    <row r="346" spans="1:5" x14ac:dyDescent="0.25">
      <c r="A346" s="194"/>
      <c r="B346" s="170"/>
      <c r="C346" s="41" t="s">
        <v>194</v>
      </c>
      <c r="D346" s="109" t="s">
        <v>219</v>
      </c>
      <c r="E346" s="109" t="s">
        <v>219</v>
      </c>
    </row>
    <row r="347" spans="1:5" x14ac:dyDescent="0.25">
      <c r="A347" s="194"/>
      <c r="B347" s="171" t="s">
        <v>220</v>
      </c>
      <c r="C347" s="44" t="s">
        <v>201</v>
      </c>
      <c r="D347" s="44" t="s">
        <v>216</v>
      </c>
      <c r="E347" s="44"/>
    </row>
    <row r="348" spans="1:5" x14ac:dyDescent="0.25">
      <c r="A348" s="194"/>
      <c r="B348" s="170"/>
      <c r="C348" s="40" t="s">
        <v>207</v>
      </c>
      <c r="D348" s="40" t="s">
        <v>216</v>
      </c>
      <c r="E348" s="40"/>
    </row>
    <row r="349" spans="1:5" x14ac:dyDescent="0.25">
      <c r="A349" s="194"/>
      <c r="B349" s="170"/>
      <c r="C349" s="45" t="s">
        <v>199</v>
      </c>
      <c r="D349" s="45" t="s">
        <v>216</v>
      </c>
      <c r="E349" s="45"/>
    </row>
    <row r="350" spans="1:5" x14ac:dyDescent="0.25">
      <c r="A350" s="194"/>
      <c r="B350" s="171" t="s">
        <v>221</v>
      </c>
      <c r="C350" s="44" t="s">
        <v>196</v>
      </c>
      <c r="D350" s="105" t="s">
        <v>219</v>
      </c>
      <c r="E350" s="105" t="s">
        <v>219</v>
      </c>
    </row>
    <row r="351" spans="1:5" x14ac:dyDescent="0.25">
      <c r="A351" s="194"/>
      <c r="B351" s="170"/>
      <c r="C351" s="40" t="s">
        <v>202</v>
      </c>
      <c r="D351" s="40" t="s">
        <v>215</v>
      </c>
      <c r="E351" s="40"/>
    </row>
    <row r="352" spans="1:5" x14ac:dyDescent="0.25">
      <c r="A352" s="194"/>
      <c r="B352" s="170"/>
      <c r="C352" s="45" t="s">
        <v>193</v>
      </c>
      <c r="D352" s="108" t="s">
        <v>219</v>
      </c>
      <c r="E352" s="108" t="s">
        <v>219</v>
      </c>
    </row>
    <row r="353" spans="1:5" x14ac:dyDescent="0.25">
      <c r="A353" s="194"/>
      <c r="B353" s="171" t="s">
        <v>222</v>
      </c>
      <c r="C353" s="44" t="s">
        <v>201</v>
      </c>
      <c r="D353" s="44" t="s">
        <v>216</v>
      </c>
      <c r="E353" s="44"/>
    </row>
    <row r="354" spans="1:5" x14ac:dyDescent="0.25">
      <c r="A354" s="194"/>
      <c r="B354" s="170"/>
      <c r="C354" s="40" t="s">
        <v>199</v>
      </c>
      <c r="D354" s="40" t="s">
        <v>216</v>
      </c>
      <c r="E354" s="40"/>
    </row>
    <row r="355" spans="1:5" x14ac:dyDescent="0.25">
      <c r="A355" s="194"/>
      <c r="B355" s="170"/>
      <c r="C355" s="45" t="s">
        <v>194</v>
      </c>
      <c r="D355" s="108" t="s">
        <v>219</v>
      </c>
      <c r="E355" s="108" t="s">
        <v>219</v>
      </c>
    </row>
    <row r="356" spans="1:5" x14ac:dyDescent="0.25">
      <c r="A356" s="194"/>
      <c r="B356" s="171" t="s">
        <v>223</v>
      </c>
      <c r="C356" s="44" t="s">
        <v>190</v>
      </c>
      <c r="D356" s="105" t="s">
        <v>219</v>
      </c>
      <c r="E356" s="105" t="s">
        <v>219</v>
      </c>
    </row>
    <row r="357" spans="1:5" x14ac:dyDescent="0.25">
      <c r="A357" s="194"/>
      <c r="B357" s="170"/>
      <c r="C357" s="40" t="s">
        <v>207</v>
      </c>
      <c r="D357" s="40" t="s">
        <v>216</v>
      </c>
      <c r="E357" s="40"/>
    </row>
    <row r="358" spans="1:5" x14ac:dyDescent="0.25">
      <c r="A358" s="194"/>
      <c r="B358" s="170"/>
      <c r="C358" s="45" t="s">
        <v>200</v>
      </c>
      <c r="D358" s="45" t="s">
        <v>216</v>
      </c>
      <c r="E358" s="45"/>
    </row>
    <row r="359" spans="1:5" x14ac:dyDescent="0.25">
      <c r="A359" s="196"/>
      <c r="B359" s="165" t="s">
        <v>224</v>
      </c>
      <c r="C359" s="44" t="s">
        <v>200</v>
      </c>
      <c r="D359" s="44" t="s">
        <v>216</v>
      </c>
      <c r="E359" s="44"/>
    </row>
    <row r="360" spans="1:5" x14ac:dyDescent="0.25">
      <c r="A360" s="196"/>
      <c r="B360" s="167"/>
      <c r="C360" s="40" t="s">
        <v>199</v>
      </c>
      <c r="D360" s="40" t="s">
        <v>216</v>
      </c>
      <c r="E360" s="40"/>
    </row>
    <row r="361" spans="1:5" x14ac:dyDescent="0.25">
      <c r="A361" s="196"/>
      <c r="B361" s="166"/>
      <c r="C361" s="47" t="s">
        <v>196</v>
      </c>
      <c r="D361" s="110" t="s">
        <v>219</v>
      </c>
      <c r="E361" s="110" t="s">
        <v>219</v>
      </c>
    </row>
    <row r="362" spans="1:5" ht="15" customHeight="1" x14ac:dyDescent="0.25">
      <c r="A362" s="193" t="s">
        <v>245</v>
      </c>
      <c r="B362" s="171" t="s">
        <v>214</v>
      </c>
      <c r="C362" s="44" t="s">
        <v>194</v>
      </c>
      <c r="D362" s="105" t="s">
        <v>219</v>
      </c>
      <c r="E362" s="105" t="s">
        <v>219</v>
      </c>
    </row>
    <row r="363" spans="1:5" x14ac:dyDescent="0.25">
      <c r="A363" s="194"/>
      <c r="B363" s="170"/>
      <c r="C363" s="40" t="s">
        <v>193</v>
      </c>
      <c r="D363" s="106" t="s">
        <v>219</v>
      </c>
      <c r="E363" s="106" t="s">
        <v>219</v>
      </c>
    </row>
    <row r="364" spans="1:5" x14ac:dyDescent="0.25">
      <c r="A364" s="194"/>
      <c r="B364" s="172"/>
      <c r="C364" s="41" t="s">
        <v>201</v>
      </c>
      <c r="D364" s="41" t="s">
        <v>216</v>
      </c>
      <c r="E364" s="45"/>
    </row>
    <row r="365" spans="1:5" x14ac:dyDescent="0.25">
      <c r="A365" s="194"/>
      <c r="B365" s="171" t="s">
        <v>217</v>
      </c>
      <c r="C365" s="44" t="s">
        <v>194</v>
      </c>
      <c r="D365" s="105" t="s">
        <v>219</v>
      </c>
      <c r="E365" s="105" t="s">
        <v>219</v>
      </c>
    </row>
    <row r="366" spans="1:5" ht="15" customHeight="1" x14ac:dyDescent="0.25">
      <c r="A366" s="194"/>
      <c r="B366" s="172"/>
      <c r="C366" s="46" t="s">
        <v>201</v>
      </c>
      <c r="D366" s="41" t="s">
        <v>216</v>
      </c>
      <c r="E366" s="45"/>
    </row>
    <row r="367" spans="1:5" x14ac:dyDescent="0.25">
      <c r="A367" s="194"/>
      <c r="B367" s="215" t="s">
        <v>218</v>
      </c>
      <c r="C367" s="65" t="s">
        <v>193</v>
      </c>
      <c r="D367" s="105" t="s">
        <v>219</v>
      </c>
      <c r="E367" s="112" t="s">
        <v>219</v>
      </c>
    </row>
    <row r="368" spans="1:5" ht="15" customHeight="1" x14ac:dyDescent="0.25">
      <c r="A368" s="195"/>
      <c r="B368" s="216"/>
      <c r="C368" s="54" t="s">
        <v>201</v>
      </c>
      <c r="D368" s="46" t="s">
        <v>216</v>
      </c>
      <c r="E368" s="67"/>
    </row>
    <row r="369" spans="1:5" ht="15" customHeight="1" x14ac:dyDescent="0.25">
      <c r="A369" s="218" t="s">
        <v>246</v>
      </c>
      <c r="B369" s="170" t="s">
        <v>214</v>
      </c>
      <c r="C369" s="39" t="s">
        <v>202</v>
      </c>
      <c r="D369" s="39" t="s">
        <v>215</v>
      </c>
      <c r="E369" s="39"/>
    </row>
    <row r="370" spans="1:5" x14ac:dyDescent="0.25">
      <c r="A370" s="218"/>
      <c r="B370" s="170"/>
      <c r="C370" s="40" t="s">
        <v>200</v>
      </c>
      <c r="D370" s="40" t="s">
        <v>216</v>
      </c>
      <c r="E370" s="40"/>
    </row>
    <row r="371" spans="1:5" x14ac:dyDescent="0.25">
      <c r="A371" s="218"/>
      <c r="B371" s="172"/>
      <c r="C371" s="46" t="s">
        <v>204</v>
      </c>
      <c r="D371" s="46" t="s">
        <v>216</v>
      </c>
      <c r="E371" s="46"/>
    </row>
    <row r="372" spans="1:5" x14ac:dyDescent="0.25">
      <c r="A372" s="218"/>
      <c r="B372" s="170" t="s">
        <v>217</v>
      </c>
      <c r="C372" s="41" t="s">
        <v>205</v>
      </c>
      <c r="D372" s="41" t="s">
        <v>215</v>
      </c>
      <c r="E372" s="41"/>
    </row>
    <row r="373" spans="1:5" x14ac:dyDescent="0.25">
      <c r="A373" s="218"/>
      <c r="B373" s="170"/>
      <c r="C373" s="40" t="s">
        <v>207</v>
      </c>
      <c r="D373" s="40" t="s">
        <v>216</v>
      </c>
      <c r="E373" s="40"/>
    </row>
    <row r="374" spans="1:5" x14ac:dyDescent="0.25">
      <c r="A374" s="218"/>
      <c r="B374" s="170"/>
      <c r="C374" s="43" t="s">
        <v>208</v>
      </c>
      <c r="D374" s="43" t="s">
        <v>216</v>
      </c>
      <c r="E374" s="43"/>
    </row>
    <row r="375" spans="1:5" ht="38.25" x14ac:dyDescent="0.25">
      <c r="A375" s="218"/>
      <c r="B375" s="171" t="s">
        <v>218</v>
      </c>
      <c r="C375" s="39" t="s">
        <v>228</v>
      </c>
      <c r="D375" s="39" t="s">
        <v>229</v>
      </c>
      <c r="E375" s="39"/>
    </row>
    <row r="376" spans="1:5" x14ac:dyDescent="0.25">
      <c r="A376" s="218"/>
      <c r="B376" s="170"/>
      <c r="C376" s="39" t="s">
        <v>193</v>
      </c>
      <c r="D376" s="104" t="s">
        <v>219</v>
      </c>
      <c r="E376" s="104" t="s">
        <v>219</v>
      </c>
    </row>
    <row r="377" spans="1:5" x14ac:dyDescent="0.25">
      <c r="A377" s="218"/>
      <c r="B377" s="170"/>
      <c r="C377" s="41" t="s">
        <v>194</v>
      </c>
      <c r="D377" s="109" t="s">
        <v>219</v>
      </c>
      <c r="E377" s="109" t="s">
        <v>219</v>
      </c>
    </row>
    <row r="378" spans="1:5" x14ac:dyDescent="0.25">
      <c r="A378" s="218"/>
      <c r="B378" s="171" t="s">
        <v>220</v>
      </c>
      <c r="C378" s="44" t="s">
        <v>208</v>
      </c>
      <c r="D378" s="44" t="s">
        <v>216</v>
      </c>
      <c r="E378" s="44"/>
    </row>
    <row r="379" spans="1:5" x14ac:dyDescent="0.25">
      <c r="A379" s="218"/>
      <c r="B379" s="170"/>
      <c r="C379" s="40" t="s">
        <v>202</v>
      </c>
      <c r="D379" s="40" t="s">
        <v>215</v>
      </c>
      <c r="E379" s="40"/>
    </row>
    <row r="380" spans="1:5" x14ac:dyDescent="0.25">
      <c r="A380" s="218"/>
      <c r="B380" s="170"/>
      <c r="C380" s="45" t="s">
        <v>205</v>
      </c>
      <c r="D380" s="45" t="s">
        <v>215</v>
      </c>
      <c r="E380" s="45"/>
    </row>
    <row r="381" spans="1:5" x14ac:dyDescent="0.25">
      <c r="A381" s="218"/>
      <c r="B381" s="171" t="s">
        <v>221</v>
      </c>
      <c r="C381" s="44" t="s">
        <v>193</v>
      </c>
      <c r="D381" s="105" t="s">
        <v>219</v>
      </c>
      <c r="E381" s="105" t="s">
        <v>219</v>
      </c>
    </row>
    <row r="382" spans="1:5" ht="38.25" x14ac:dyDescent="0.25">
      <c r="A382" s="218"/>
      <c r="B382" s="170"/>
      <c r="C382" s="40" t="s">
        <v>230</v>
      </c>
      <c r="D382" s="40" t="s">
        <v>231</v>
      </c>
      <c r="E382" s="40"/>
    </row>
    <row r="383" spans="1:5" x14ac:dyDescent="0.25">
      <c r="A383" s="218"/>
      <c r="B383" s="170"/>
      <c r="C383" s="45" t="s">
        <v>207</v>
      </c>
      <c r="D383" s="45" t="s">
        <v>216</v>
      </c>
      <c r="E383" s="45"/>
    </row>
    <row r="384" spans="1:5" x14ac:dyDescent="0.25">
      <c r="A384" s="218"/>
      <c r="B384" s="171" t="s">
        <v>222</v>
      </c>
      <c r="C384" s="44" t="s">
        <v>199</v>
      </c>
      <c r="D384" s="44" t="s">
        <v>216</v>
      </c>
      <c r="E384" s="44"/>
    </row>
    <row r="385" spans="1:5" x14ac:dyDescent="0.25">
      <c r="A385" s="218"/>
      <c r="B385" s="170"/>
      <c r="C385" s="40" t="s">
        <v>200</v>
      </c>
      <c r="D385" s="40" t="s">
        <v>216</v>
      </c>
      <c r="E385" s="40"/>
    </row>
    <row r="386" spans="1:5" x14ac:dyDescent="0.25">
      <c r="A386" s="218"/>
      <c r="B386" s="170"/>
      <c r="C386" s="45" t="s">
        <v>202</v>
      </c>
      <c r="D386" s="45" t="s">
        <v>215</v>
      </c>
      <c r="E386" s="45"/>
    </row>
    <row r="387" spans="1:5" x14ac:dyDescent="0.25">
      <c r="A387" s="218"/>
      <c r="B387" s="171" t="s">
        <v>223</v>
      </c>
      <c r="C387" s="44" t="s">
        <v>205</v>
      </c>
      <c r="D387" s="44" t="s">
        <v>215</v>
      </c>
      <c r="E387" s="44"/>
    </row>
    <row r="388" spans="1:5" x14ac:dyDescent="0.25">
      <c r="A388" s="218"/>
      <c r="B388" s="170"/>
      <c r="C388" s="40" t="s">
        <v>199</v>
      </c>
      <c r="D388" s="40" t="s">
        <v>216</v>
      </c>
      <c r="E388" s="40"/>
    </row>
    <row r="389" spans="1:5" x14ac:dyDescent="0.25">
      <c r="A389" s="218"/>
      <c r="B389" s="170"/>
      <c r="C389" s="45" t="s">
        <v>193</v>
      </c>
      <c r="D389" s="108" t="s">
        <v>219</v>
      </c>
      <c r="E389" s="108" t="s">
        <v>219</v>
      </c>
    </row>
    <row r="390" spans="1:5" x14ac:dyDescent="0.25">
      <c r="A390" s="218"/>
      <c r="B390" s="171" t="s">
        <v>224</v>
      </c>
      <c r="C390" s="44" t="s">
        <v>202</v>
      </c>
      <c r="D390" s="44" t="s">
        <v>215</v>
      </c>
      <c r="E390" s="44"/>
    </row>
    <row r="391" spans="1:5" x14ac:dyDescent="0.25">
      <c r="A391" s="218"/>
      <c r="B391" s="170"/>
      <c r="C391" s="40" t="s">
        <v>207</v>
      </c>
      <c r="D391" s="40" t="s">
        <v>216</v>
      </c>
      <c r="E391" s="40"/>
    </row>
    <row r="392" spans="1:5" x14ac:dyDescent="0.25">
      <c r="A392" s="219"/>
      <c r="B392" s="170"/>
      <c r="C392" s="45" t="s">
        <v>194</v>
      </c>
      <c r="D392" s="108" t="s">
        <v>219</v>
      </c>
      <c r="E392" s="108" t="s">
        <v>219</v>
      </c>
    </row>
    <row r="393" spans="1:5" ht="15" customHeight="1" x14ac:dyDescent="0.25">
      <c r="A393" s="220" t="s">
        <v>247</v>
      </c>
      <c r="B393" s="165" t="s">
        <v>214</v>
      </c>
      <c r="C393" s="124" t="s">
        <v>202</v>
      </c>
      <c r="D393" s="44" t="s">
        <v>215</v>
      </c>
      <c r="E393" s="66"/>
    </row>
    <row r="394" spans="1:5" x14ac:dyDescent="0.25">
      <c r="A394" s="221"/>
      <c r="B394" s="167"/>
      <c r="C394" s="125" t="s">
        <v>200</v>
      </c>
      <c r="D394" s="40" t="s">
        <v>216</v>
      </c>
      <c r="E394" s="121"/>
    </row>
    <row r="395" spans="1:5" x14ac:dyDescent="0.2">
      <c r="A395" s="221"/>
      <c r="B395" s="166"/>
      <c r="C395" s="126" t="s">
        <v>201</v>
      </c>
      <c r="D395" s="123" t="s">
        <v>216</v>
      </c>
      <c r="E395" s="127"/>
    </row>
    <row r="396" spans="1:5" x14ac:dyDescent="0.25">
      <c r="A396" s="218"/>
      <c r="B396" s="170" t="s">
        <v>217</v>
      </c>
      <c r="C396" s="41" t="s">
        <v>207</v>
      </c>
      <c r="D396" s="41" t="s">
        <v>216</v>
      </c>
      <c r="E396" s="41"/>
    </row>
    <row r="397" spans="1:5" x14ac:dyDescent="0.25">
      <c r="A397" s="218"/>
      <c r="B397" s="170"/>
      <c r="C397" s="40" t="s">
        <v>199</v>
      </c>
      <c r="D397" s="40" t="s">
        <v>216</v>
      </c>
      <c r="E397" s="40"/>
    </row>
    <row r="398" spans="1:5" x14ac:dyDescent="0.25">
      <c r="A398" s="218"/>
      <c r="B398" s="170"/>
      <c r="C398" s="43" t="s">
        <v>193</v>
      </c>
      <c r="D398" s="111" t="s">
        <v>219</v>
      </c>
      <c r="E398" s="111" t="s">
        <v>219</v>
      </c>
    </row>
    <row r="399" spans="1:5" x14ac:dyDescent="0.25">
      <c r="A399" s="218"/>
      <c r="B399" s="171" t="s">
        <v>218</v>
      </c>
      <c r="C399" s="39" t="s">
        <v>196</v>
      </c>
      <c r="D399" s="104" t="s">
        <v>219</v>
      </c>
      <c r="E399" s="104" t="s">
        <v>219</v>
      </c>
    </row>
    <row r="400" spans="1:5" x14ac:dyDescent="0.25">
      <c r="A400" s="218"/>
      <c r="B400" s="170"/>
      <c r="C400" s="39" t="s">
        <v>190</v>
      </c>
      <c r="D400" s="104" t="s">
        <v>219</v>
      </c>
      <c r="E400" s="104" t="s">
        <v>219</v>
      </c>
    </row>
    <row r="401" spans="1:5" x14ac:dyDescent="0.25">
      <c r="A401" s="218"/>
      <c r="B401" s="170"/>
      <c r="C401" s="41" t="s">
        <v>194</v>
      </c>
      <c r="D401" s="109" t="s">
        <v>219</v>
      </c>
      <c r="E401" s="109" t="s">
        <v>219</v>
      </c>
    </row>
    <row r="402" spans="1:5" x14ac:dyDescent="0.25">
      <c r="A402" s="218"/>
      <c r="B402" s="171" t="s">
        <v>220</v>
      </c>
      <c r="C402" s="44" t="s">
        <v>201</v>
      </c>
      <c r="D402" s="44" t="s">
        <v>216</v>
      </c>
      <c r="E402" s="44"/>
    </row>
    <row r="403" spans="1:5" x14ac:dyDescent="0.25">
      <c r="A403" s="218"/>
      <c r="B403" s="170"/>
      <c r="C403" s="40" t="s">
        <v>207</v>
      </c>
      <c r="D403" s="40" t="s">
        <v>216</v>
      </c>
      <c r="E403" s="40"/>
    </row>
    <row r="404" spans="1:5" x14ac:dyDescent="0.25">
      <c r="A404" s="218"/>
      <c r="B404" s="170"/>
      <c r="C404" s="45" t="s">
        <v>199</v>
      </c>
      <c r="D404" s="45" t="s">
        <v>216</v>
      </c>
      <c r="E404" s="45"/>
    </row>
    <row r="405" spans="1:5" x14ac:dyDescent="0.25">
      <c r="A405" s="218"/>
      <c r="B405" s="171" t="s">
        <v>221</v>
      </c>
      <c r="C405" s="44" t="s">
        <v>196</v>
      </c>
      <c r="D405" s="105" t="s">
        <v>219</v>
      </c>
      <c r="E405" s="105" t="s">
        <v>219</v>
      </c>
    </row>
    <row r="406" spans="1:5" x14ac:dyDescent="0.25">
      <c r="A406" s="218"/>
      <c r="B406" s="170"/>
      <c r="C406" s="40" t="s">
        <v>202</v>
      </c>
      <c r="D406" s="40" t="s">
        <v>215</v>
      </c>
      <c r="E406" s="40"/>
    </row>
    <row r="407" spans="1:5" x14ac:dyDescent="0.25">
      <c r="A407" s="218"/>
      <c r="B407" s="170"/>
      <c r="C407" s="45" t="s">
        <v>193</v>
      </c>
      <c r="D407" s="108" t="s">
        <v>219</v>
      </c>
      <c r="E407" s="108" t="s">
        <v>219</v>
      </c>
    </row>
    <row r="408" spans="1:5" x14ac:dyDescent="0.25">
      <c r="A408" s="218"/>
      <c r="B408" s="171" t="s">
        <v>222</v>
      </c>
      <c r="C408" s="44" t="s">
        <v>201</v>
      </c>
      <c r="D408" s="44" t="s">
        <v>216</v>
      </c>
      <c r="E408" s="44"/>
    </row>
    <row r="409" spans="1:5" x14ac:dyDescent="0.25">
      <c r="A409" s="218"/>
      <c r="B409" s="170"/>
      <c r="C409" s="40" t="s">
        <v>199</v>
      </c>
      <c r="D409" s="40" t="s">
        <v>216</v>
      </c>
      <c r="E409" s="40"/>
    </row>
    <row r="410" spans="1:5" x14ac:dyDescent="0.25">
      <c r="A410" s="218"/>
      <c r="B410" s="170"/>
      <c r="C410" s="45" t="s">
        <v>194</v>
      </c>
      <c r="D410" s="108" t="s">
        <v>219</v>
      </c>
      <c r="E410" s="108" t="s">
        <v>219</v>
      </c>
    </row>
    <row r="411" spans="1:5" x14ac:dyDescent="0.25">
      <c r="A411" s="218"/>
      <c r="B411" s="171" t="s">
        <v>223</v>
      </c>
      <c r="C411" s="44" t="s">
        <v>190</v>
      </c>
      <c r="D411" s="105" t="s">
        <v>219</v>
      </c>
      <c r="E411" s="105" t="s">
        <v>219</v>
      </c>
    </row>
    <row r="412" spans="1:5" x14ac:dyDescent="0.25">
      <c r="A412" s="218"/>
      <c r="B412" s="170"/>
      <c r="C412" s="40" t="s">
        <v>207</v>
      </c>
      <c r="D412" s="40" t="s">
        <v>216</v>
      </c>
      <c r="E412" s="40"/>
    </row>
    <row r="413" spans="1:5" x14ac:dyDescent="0.25">
      <c r="A413" s="218"/>
      <c r="B413" s="170"/>
      <c r="C413" s="45" t="s">
        <v>200</v>
      </c>
      <c r="D413" s="45" t="s">
        <v>216</v>
      </c>
      <c r="E413" s="45"/>
    </row>
    <row r="414" spans="1:5" x14ac:dyDescent="0.25">
      <c r="A414" s="221"/>
      <c r="B414" s="165" t="s">
        <v>224</v>
      </c>
      <c r="C414" s="44" t="s">
        <v>200</v>
      </c>
      <c r="D414" s="44" t="s">
        <v>216</v>
      </c>
      <c r="E414" s="44"/>
    </row>
    <row r="415" spans="1:5" x14ac:dyDescent="0.25">
      <c r="A415" s="221"/>
      <c r="B415" s="167"/>
      <c r="C415" s="40" t="s">
        <v>199</v>
      </c>
      <c r="D415" s="40" t="s">
        <v>216</v>
      </c>
      <c r="E415" s="40"/>
    </row>
    <row r="416" spans="1:5" x14ac:dyDescent="0.25">
      <c r="A416" s="222"/>
      <c r="B416" s="166"/>
      <c r="C416" s="47" t="s">
        <v>196</v>
      </c>
      <c r="D416" s="110" t="s">
        <v>219</v>
      </c>
      <c r="E416" s="110" t="s">
        <v>219</v>
      </c>
    </row>
    <row r="417" spans="1:5" x14ac:dyDescent="0.25">
      <c r="A417" s="61" t="s">
        <v>248</v>
      </c>
      <c r="B417" s="54" t="s">
        <v>214</v>
      </c>
      <c r="C417" s="58" t="s">
        <v>194</v>
      </c>
      <c r="D417" s="113" t="s">
        <v>219</v>
      </c>
      <c r="E417" s="113" t="s">
        <v>219</v>
      </c>
    </row>
    <row r="418" spans="1:5" ht="15" customHeight="1" x14ac:dyDescent="0.25">
      <c r="A418" s="179" t="s">
        <v>249</v>
      </c>
      <c r="B418" s="170" t="s">
        <v>214</v>
      </c>
      <c r="C418" s="39" t="s">
        <v>202</v>
      </c>
      <c r="D418" s="39" t="s">
        <v>215</v>
      </c>
      <c r="E418" s="39"/>
    </row>
    <row r="419" spans="1:5" ht="15" customHeight="1" x14ac:dyDescent="0.25">
      <c r="A419" s="180"/>
      <c r="B419" s="170"/>
      <c r="C419" s="40" t="s">
        <v>200</v>
      </c>
      <c r="D419" s="40" t="s">
        <v>216</v>
      </c>
      <c r="E419" s="40"/>
    </row>
    <row r="420" spans="1:5" ht="15" customHeight="1" x14ac:dyDescent="0.25">
      <c r="A420" s="180"/>
      <c r="B420" s="172"/>
      <c r="C420" s="46" t="s">
        <v>204</v>
      </c>
      <c r="D420" s="46" t="s">
        <v>216</v>
      </c>
      <c r="E420" s="46"/>
    </row>
    <row r="421" spans="1:5" ht="15" customHeight="1" x14ac:dyDescent="0.25">
      <c r="A421" s="180"/>
      <c r="B421" s="170" t="s">
        <v>217</v>
      </c>
      <c r="C421" s="41" t="s">
        <v>205</v>
      </c>
      <c r="D421" s="41" t="s">
        <v>215</v>
      </c>
      <c r="E421" s="41"/>
    </row>
    <row r="422" spans="1:5" ht="15" customHeight="1" x14ac:dyDescent="0.25">
      <c r="A422" s="180"/>
      <c r="B422" s="170"/>
      <c r="C422" s="40" t="s">
        <v>207</v>
      </c>
      <c r="D422" s="40" t="s">
        <v>216</v>
      </c>
      <c r="E422" s="40"/>
    </row>
    <row r="423" spans="1:5" ht="15" customHeight="1" x14ac:dyDescent="0.25">
      <c r="A423" s="180"/>
      <c r="B423" s="170"/>
      <c r="C423" s="43" t="s">
        <v>208</v>
      </c>
      <c r="D423" s="43" t="s">
        <v>216</v>
      </c>
      <c r="E423" s="43"/>
    </row>
    <row r="424" spans="1:5" ht="35.25" customHeight="1" x14ac:dyDescent="0.25">
      <c r="A424" s="180"/>
      <c r="B424" s="171" t="s">
        <v>218</v>
      </c>
      <c r="C424" s="39" t="s">
        <v>228</v>
      </c>
      <c r="D424" s="39" t="s">
        <v>229</v>
      </c>
      <c r="E424" s="39"/>
    </row>
    <row r="425" spans="1:5" ht="15" customHeight="1" x14ac:dyDescent="0.25">
      <c r="A425" s="180"/>
      <c r="B425" s="170"/>
      <c r="C425" s="39" t="s">
        <v>193</v>
      </c>
      <c r="D425" s="104" t="s">
        <v>219</v>
      </c>
      <c r="E425" s="104" t="s">
        <v>219</v>
      </c>
    </row>
    <row r="426" spans="1:5" ht="15" customHeight="1" x14ac:dyDescent="0.25">
      <c r="A426" s="180"/>
      <c r="B426" s="170"/>
      <c r="C426" s="41" t="s">
        <v>194</v>
      </c>
      <c r="D426" s="109" t="s">
        <v>219</v>
      </c>
      <c r="E426" s="109" t="s">
        <v>219</v>
      </c>
    </row>
    <row r="427" spans="1:5" ht="15" customHeight="1" x14ac:dyDescent="0.25">
      <c r="A427" s="180"/>
      <c r="B427" s="171" t="s">
        <v>220</v>
      </c>
      <c r="C427" s="44" t="s">
        <v>208</v>
      </c>
      <c r="D427" s="44" t="s">
        <v>216</v>
      </c>
      <c r="E427" s="44"/>
    </row>
    <row r="428" spans="1:5" ht="15" customHeight="1" x14ac:dyDescent="0.25">
      <c r="A428" s="180"/>
      <c r="B428" s="170"/>
      <c r="C428" s="40" t="s">
        <v>202</v>
      </c>
      <c r="D428" s="40" t="s">
        <v>215</v>
      </c>
      <c r="E428" s="40"/>
    </row>
    <row r="429" spans="1:5" ht="15" customHeight="1" x14ac:dyDescent="0.25">
      <c r="A429" s="180"/>
      <c r="B429" s="170"/>
      <c r="C429" s="45" t="s">
        <v>205</v>
      </c>
      <c r="D429" s="45" t="s">
        <v>215</v>
      </c>
      <c r="E429" s="45"/>
    </row>
    <row r="430" spans="1:5" ht="15" customHeight="1" x14ac:dyDescent="0.25">
      <c r="A430" s="180"/>
      <c r="B430" s="171" t="s">
        <v>221</v>
      </c>
      <c r="C430" s="44" t="s">
        <v>193</v>
      </c>
      <c r="D430" s="105" t="s">
        <v>219</v>
      </c>
      <c r="E430" s="105" t="s">
        <v>219</v>
      </c>
    </row>
    <row r="431" spans="1:5" ht="44.25" customHeight="1" x14ac:dyDescent="0.25">
      <c r="A431" s="180"/>
      <c r="B431" s="170"/>
      <c r="C431" s="40" t="s">
        <v>230</v>
      </c>
      <c r="D431" s="40" t="s">
        <v>231</v>
      </c>
      <c r="E431" s="40"/>
    </row>
    <row r="432" spans="1:5" ht="15" customHeight="1" x14ac:dyDescent="0.25">
      <c r="A432" s="180"/>
      <c r="B432" s="170"/>
      <c r="C432" s="45" t="s">
        <v>207</v>
      </c>
      <c r="D432" s="45" t="s">
        <v>216</v>
      </c>
      <c r="E432" s="45"/>
    </row>
    <row r="433" spans="1:5" ht="15" customHeight="1" x14ac:dyDescent="0.25">
      <c r="A433" s="180"/>
      <c r="B433" s="171" t="s">
        <v>222</v>
      </c>
      <c r="C433" s="44" t="s">
        <v>208</v>
      </c>
      <c r="D433" s="44" t="s">
        <v>216</v>
      </c>
      <c r="E433" s="44"/>
    </row>
    <row r="434" spans="1:5" ht="15" customHeight="1" x14ac:dyDescent="0.25">
      <c r="A434" s="180"/>
      <c r="B434" s="170"/>
      <c r="C434" s="40" t="s">
        <v>200</v>
      </c>
      <c r="D434" s="40" t="s">
        <v>216</v>
      </c>
      <c r="E434" s="40"/>
    </row>
    <row r="435" spans="1:5" ht="15" customHeight="1" x14ac:dyDescent="0.25">
      <c r="A435" s="180"/>
      <c r="B435" s="170"/>
      <c r="C435" s="45" t="s">
        <v>202</v>
      </c>
      <c r="D435" s="45" t="s">
        <v>215</v>
      </c>
      <c r="E435" s="45"/>
    </row>
    <row r="436" spans="1:5" ht="15" customHeight="1" x14ac:dyDescent="0.25">
      <c r="A436" s="180"/>
      <c r="B436" s="171" t="s">
        <v>223</v>
      </c>
      <c r="C436" s="44" t="s">
        <v>205</v>
      </c>
      <c r="D436" s="44" t="s">
        <v>215</v>
      </c>
      <c r="E436" s="44"/>
    </row>
    <row r="437" spans="1:5" ht="15" customHeight="1" x14ac:dyDescent="0.25">
      <c r="A437" s="180"/>
      <c r="B437" s="170"/>
      <c r="C437" s="40" t="s">
        <v>200</v>
      </c>
      <c r="D437" s="40" t="s">
        <v>216</v>
      </c>
      <c r="E437" s="40"/>
    </row>
    <row r="438" spans="1:5" ht="15" customHeight="1" x14ac:dyDescent="0.25">
      <c r="A438" s="180"/>
      <c r="B438" s="170"/>
      <c r="C438" s="45" t="s">
        <v>193</v>
      </c>
      <c r="D438" s="108" t="s">
        <v>219</v>
      </c>
      <c r="E438" s="108" t="s">
        <v>219</v>
      </c>
    </row>
    <row r="439" spans="1:5" ht="15" customHeight="1" x14ac:dyDescent="0.25">
      <c r="A439" s="180"/>
      <c r="B439" s="171" t="s">
        <v>224</v>
      </c>
      <c r="C439" s="44" t="s">
        <v>202</v>
      </c>
      <c r="D439" s="44" t="s">
        <v>215</v>
      </c>
      <c r="E439" s="44"/>
    </row>
    <row r="440" spans="1:5" ht="15" customHeight="1" x14ac:dyDescent="0.25">
      <c r="A440" s="180"/>
      <c r="B440" s="170"/>
      <c r="C440" s="40" t="s">
        <v>207</v>
      </c>
      <c r="D440" s="40" t="s">
        <v>216</v>
      </c>
      <c r="E440" s="40"/>
    </row>
    <row r="441" spans="1:5" ht="15" customHeight="1" x14ac:dyDescent="0.25">
      <c r="A441" s="181"/>
      <c r="B441" s="170"/>
      <c r="C441" s="45" t="s">
        <v>194</v>
      </c>
      <c r="D441" s="108" t="s">
        <v>219</v>
      </c>
      <c r="E441" s="108" t="s">
        <v>219</v>
      </c>
    </row>
    <row r="442" spans="1:5" x14ac:dyDescent="0.25">
      <c r="A442" s="62" t="s">
        <v>250</v>
      </c>
      <c r="B442" s="48" t="s">
        <v>214</v>
      </c>
      <c r="C442" s="57" t="s">
        <v>194</v>
      </c>
      <c r="D442" s="114" t="s">
        <v>219</v>
      </c>
      <c r="E442" s="114" t="s">
        <v>219</v>
      </c>
    </row>
    <row r="443" spans="1:5" x14ac:dyDescent="0.25">
      <c r="A443" s="179" t="s">
        <v>251</v>
      </c>
      <c r="B443" s="182" t="s">
        <v>214</v>
      </c>
      <c r="C443" s="44" t="s">
        <v>201</v>
      </c>
      <c r="D443" s="44" t="s">
        <v>216</v>
      </c>
      <c r="E443" s="44"/>
    </row>
    <row r="444" spans="1:5" ht="15" customHeight="1" x14ac:dyDescent="0.25">
      <c r="A444" s="180"/>
      <c r="B444" s="183"/>
      <c r="C444" s="40" t="s">
        <v>193</v>
      </c>
      <c r="D444" s="106" t="s">
        <v>219</v>
      </c>
      <c r="E444" s="106" t="s">
        <v>219</v>
      </c>
    </row>
    <row r="445" spans="1:5" ht="15" customHeight="1" x14ac:dyDescent="0.25">
      <c r="A445" s="180"/>
      <c r="B445" s="184"/>
      <c r="C445" s="45" t="s">
        <v>194</v>
      </c>
      <c r="D445" s="108" t="s">
        <v>219</v>
      </c>
      <c r="E445" s="108" t="s">
        <v>219</v>
      </c>
    </row>
    <row r="446" spans="1:5" ht="15" customHeight="1" x14ac:dyDescent="0.25">
      <c r="A446" s="180"/>
      <c r="B446" s="185" t="s">
        <v>217</v>
      </c>
      <c r="C446" s="44" t="s">
        <v>201</v>
      </c>
      <c r="D446" s="44" t="s">
        <v>216</v>
      </c>
      <c r="E446" s="44"/>
    </row>
    <row r="447" spans="1:5" ht="15" customHeight="1" x14ac:dyDescent="0.25">
      <c r="A447" s="180"/>
      <c r="B447" s="186"/>
      <c r="C447" s="47" t="s">
        <v>193</v>
      </c>
      <c r="D447" s="110" t="s">
        <v>219</v>
      </c>
      <c r="E447" s="110" t="s">
        <v>219</v>
      </c>
    </row>
    <row r="448" spans="1:5" ht="15" customHeight="1" x14ac:dyDescent="0.25">
      <c r="A448" s="180"/>
      <c r="B448" s="182" t="s">
        <v>218</v>
      </c>
      <c r="C448" s="39" t="s">
        <v>201</v>
      </c>
      <c r="D448" s="39" t="s">
        <v>216</v>
      </c>
      <c r="E448" s="39"/>
    </row>
    <row r="449" spans="1:5" ht="15" customHeight="1" x14ac:dyDescent="0.25">
      <c r="A449" s="181"/>
      <c r="B449" s="184"/>
      <c r="C449" s="58" t="s">
        <v>194</v>
      </c>
      <c r="D449" s="113" t="s">
        <v>219</v>
      </c>
      <c r="E449" s="113" t="s">
        <v>219</v>
      </c>
    </row>
    <row r="450" spans="1:5" ht="15" customHeight="1" x14ac:dyDescent="0.25">
      <c r="A450" s="187" t="s">
        <v>252</v>
      </c>
      <c r="B450" s="170" t="s">
        <v>214</v>
      </c>
      <c r="C450" s="39" t="s">
        <v>202</v>
      </c>
      <c r="D450" s="39" t="s">
        <v>215</v>
      </c>
      <c r="E450" s="39"/>
    </row>
    <row r="451" spans="1:5" ht="15" customHeight="1" x14ac:dyDescent="0.25">
      <c r="A451" s="188"/>
      <c r="B451" s="170"/>
      <c r="C451" s="40" t="s">
        <v>200</v>
      </c>
      <c r="D451" s="40" t="s">
        <v>216</v>
      </c>
      <c r="E451" s="40"/>
    </row>
    <row r="452" spans="1:5" ht="15" customHeight="1" x14ac:dyDescent="0.25">
      <c r="A452" s="188"/>
      <c r="B452" s="172"/>
      <c r="C452" s="46" t="s">
        <v>204</v>
      </c>
      <c r="D452" s="46" t="s">
        <v>216</v>
      </c>
      <c r="E452" s="46"/>
    </row>
    <row r="453" spans="1:5" ht="15" customHeight="1" x14ac:dyDescent="0.25">
      <c r="A453" s="188"/>
      <c r="B453" s="170" t="s">
        <v>217</v>
      </c>
      <c r="C453" s="41" t="s">
        <v>205</v>
      </c>
      <c r="D453" s="41" t="s">
        <v>215</v>
      </c>
      <c r="E453" s="41"/>
    </row>
    <row r="454" spans="1:5" ht="15" customHeight="1" x14ac:dyDescent="0.25">
      <c r="A454" s="188"/>
      <c r="B454" s="170"/>
      <c r="C454" s="40" t="s">
        <v>193</v>
      </c>
      <c r="D454" s="106" t="s">
        <v>219</v>
      </c>
      <c r="E454" s="106" t="s">
        <v>219</v>
      </c>
    </row>
    <row r="455" spans="1:5" ht="15" customHeight="1" x14ac:dyDescent="0.25">
      <c r="A455" s="188"/>
      <c r="B455" s="170"/>
      <c r="C455" s="43" t="s">
        <v>208</v>
      </c>
      <c r="D455" s="43" t="s">
        <v>216</v>
      </c>
      <c r="E455" s="43"/>
    </row>
    <row r="456" spans="1:5" ht="39.75" customHeight="1" x14ac:dyDescent="0.25">
      <c r="A456" s="188"/>
      <c r="B456" s="171" t="s">
        <v>218</v>
      </c>
      <c r="C456" s="39" t="s">
        <v>228</v>
      </c>
      <c r="D456" s="39" t="s">
        <v>229</v>
      </c>
      <c r="E456" s="39"/>
    </row>
    <row r="457" spans="1:5" ht="15" customHeight="1" x14ac:dyDescent="0.25">
      <c r="A457" s="188"/>
      <c r="B457" s="170"/>
      <c r="C457" s="39" t="s">
        <v>193</v>
      </c>
      <c r="D457" s="104" t="s">
        <v>219</v>
      </c>
      <c r="E457" s="104" t="s">
        <v>219</v>
      </c>
    </row>
    <row r="458" spans="1:5" ht="15" customHeight="1" x14ac:dyDescent="0.25">
      <c r="A458" s="188"/>
      <c r="B458" s="170"/>
      <c r="C458" s="41" t="s">
        <v>194</v>
      </c>
      <c r="D458" s="109" t="s">
        <v>219</v>
      </c>
      <c r="E458" s="109" t="s">
        <v>219</v>
      </c>
    </row>
    <row r="459" spans="1:5" ht="15" customHeight="1" x14ac:dyDescent="0.25">
      <c r="A459" s="188"/>
      <c r="B459" s="171" t="s">
        <v>220</v>
      </c>
      <c r="C459" s="44" t="s">
        <v>208</v>
      </c>
      <c r="D459" s="44" t="s">
        <v>216</v>
      </c>
      <c r="E459" s="44"/>
    </row>
    <row r="460" spans="1:5" ht="15" customHeight="1" x14ac:dyDescent="0.25">
      <c r="A460" s="188"/>
      <c r="B460" s="170"/>
      <c r="C460" s="40" t="s">
        <v>202</v>
      </c>
      <c r="D460" s="40" t="s">
        <v>215</v>
      </c>
      <c r="E460" s="40"/>
    </row>
    <row r="461" spans="1:5" ht="15" customHeight="1" x14ac:dyDescent="0.25">
      <c r="A461" s="188"/>
      <c r="B461" s="170"/>
      <c r="C461" s="45" t="s">
        <v>205</v>
      </c>
      <c r="D461" s="45" t="s">
        <v>215</v>
      </c>
      <c r="E461" s="45"/>
    </row>
    <row r="462" spans="1:5" ht="15" customHeight="1" x14ac:dyDescent="0.25">
      <c r="A462" s="188"/>
      <c r="B462" s="171" t="s">
        <v>221</v>
      </c>
      <c r="C462" s="44" t="s">
        <v>193</v>
      </c>
      <c r="D462" s="105" t="s">
        <v>219</v>
      </c>
      <c r="E462" s="105" t="s">
        <v>219</v>
      </c>
    </row>
    <row r="463" spans="1:5" ht="39.75" customHeight="1" x14ac:dyDescent="0.25">
      <c r="A463" s="188"/>
      <c r="B463" s="170"/>
      <c r="C463" s="40" t="s">
        <v>230</v>
      </c>
      <c r="D463" s="40" t="s">
        <v>231</v>
      </c>
      <c r="E463" s="40"/>
    </row>
    <row r="464" spans="1:5" ht="15" customHeight="1" x14ac:dyDescent="0.25">
      <c r="A464" s="188"/>
      <c r="B464" s="170"/>
      <c r="C464" s="45" t="s">
        <v>200</v>
      </c>
      <c r="D464" s="45" t="s">
        <v>216</v>
      </c>
      <c r="E464" s="45"/>
    </row>
    <row r="465" spans="1:5" ht="15" customHeight="1" x14ac:dyDescent="0.25">
      <c r="A465" s="188"/>
      <c r="B465" s="171" t="s">
        <v>222</v>
      </c>
      <c r="C465" s="44" t="s">
        <v>208</v>
      </c>
      <c r="D465" s="44" t="s">
        <v>216</v>
      </c>
      <c r="E465" s="44"/>
    </row>
    <row r="466" spans="1:5" ht="15" customHeight="1" x14ac:dyDescent="0.25">
      <c r="A466" s="188"/>
      <c r="B466" s="170"/>
      <c r="C466" s="40" t="s">
        <v>200</v>
      </c>
      <c r="D466" s="40" t="s">
        <v>216</v>
      </c>
      <c r="E466" s="40"/>
    </row>
    <row r="467" spans="1:5" ht="15" customHeight="1" x14ac:dyDescent="0.25">
      <c r="A467" s="188"/>
      <c r="B467" s="170"/>
      <c r="C467" s="45" t="s">
        <v>202</v>
      </c>
      <c r="D467" s="45" t="s">
        <v>215</v>
      </c>
      <c r="E467" s="45"/>
    </row>
    <row r="468" spans="1:5" ht="15" customHeight="1" x14ac:dyDescent="0.25">
      <c r="A468" s="188"/>
      <c r="B468" s="171" t="s">
        <v>223</v>
      </c>
      <c r="C468" s="44" t="s">
        <v>205</v>
      </c>
      <c r="D468" s="44" t="s">
        <v>215</v>
      </c>
      <c r="E468" s="44"/>
    </row>
    <row r="469" spans="1:5" ht="15" customHeight="1" x14ac:dyDescent="0.25">
      <c r="A469" s="188"/>
      <c r="B469" s="170"/>
      <c r="C469" s="40" t="s">
        <v>200</v>
      </c>
      <c r="D469" s="40" t="s">
        <v>216</v>
      </c>
      <c r="E469" s="40"/>
    </row>
    <row r="470" spans="1:5" ht="15" customHeight="1" x14ac:dyDescent="0.25">
      <c r="A470" s="188"/>
      <c r="B470" s="170"/>
      <c r="C470" s="45" t="s">
        <v>193</v>
      </c>
      <c r="D470" s="108" t="s">
        <v>219</v>
      </c>
      <c r="E470" s="108" t="s">
        <v>219</v>
      </c>
    </row>
    <row r="471" spans="1:5" ht="15" customHeight="1" x14ac:dyDescent="0.25">
      <c r="A471" s="188"/>
      <c r="B471" s="171" t="s">
        <v>224</v>
      </c>
      <c r="C471" s="44" t="s">
        <v>202</v>
      </c>
      <c r="D471" s="44" t="s">
        <v>215</v>
      </c>
      <c r="E471" s="44"/>
    </row>
    <row r="472" spans="1:5" ht="15" customHeight="1" x14ac:dyDescent="0.25">
      <c r="A472" s="188"/>
      <c r="B472" s="170"/>
      <c r="C472" s="40" t="s">
        <v>205</v>
      </c>
      <c r="D472" s="40" t="s">
        <v>215</v>
      </c>
      <c r="E472" s="40"/>
    </row>
    <row r="473" spans="1:5" ht="15" customHeight="1" x14ac:dyDescent="0.25">
      <c r="A473" s="188"/>
      <c r="B473" s="172"/>
      <c r="C473" s="47" t="s">
        <v>194</v>
      </c>
      <c r="D473" s="110" t="s">
        <v>219</v>
      </c>
      <c r="E473" s="110" t="s">
        <v>219</v>
      </c>
    </row>
    <row r="474" spans="1:5" ht="15" customHeight="1" x14ac:dyDescent="0.25">
      <c r="A474" s="188"/>
      <c r="B474" s="171" t="s">
        <v>253</v>
      </c>
      <c r="C474" s="44" t="s">
        <v>204</v>
      </c>
      <c r="D474" s="44" t="s">
        <v>216</v>
      </c>
      <c r="E474" s="44"/>
    </row>
    <row r="475" spans="1:5" ht="15" customHeight="1" x14ac:dyDescent="0.25">
      <c r="A475" s="188"/>
      <c r="B475" s="170"/>
      <c r="C475" s="40" t="s">
        <v>208</v>
      </c>
      <c r="D475" s="40" t="s">
        <v>216</v>
      </c>
      <c r="E475" s="40"/>
    </row>
    <row r="476" spans="1:5" ht="15" customHeight="1" x14ac:dyDescent="0.25">
      <c r="A476" s="189"/>
      <c r="B476" s="172"/>
      <c r="C476" s="47" t="s">
        <v>196</v>
      </c>
      <c r="D476" s="110" t="s">
        <v>219</v>
      </c>
      <c r="E476" s="110" t="s">
        <v>219</v>
      </c>
    </row>
    <row r="477" spans="1:5" ht="15" customHeight="1" x14ac:dyDescent="0.25">
      <c r="A477" s="187" t="s">
        <v>254</v>
      </c>
      <c r="B477" s="171" t="s">
        <v>214</v>
      </c>
      <c r="C477" s="44" t="s">
        <v>202</v>
      </c>
      <c r="D477" s="44" t="s">
        <v>215</v>
      </c>
      <c r="E477" s="44"/>
    </row>
    <row r="478" spans="1:5" ht="15" customHeight="1" x14ac:dyDescent="0.25">
      <c r="A478" s="188"/>
      <c r="B478" s="170"/>
      <c r="C478" s="40" t="s">
        <v>199</v>
      </c>
      <c r="D478" s="40" t="s">
        <v>216</v>
      </c>
      <c r="E478" s="40"/>
    </row>
    <row r="479" spans="1:5" ht="35.25" customHeight="1" x14ac:dyDescent="0.25">
      <c r="A479" s="188"/>
      <c r="B479" s="172"/>
      <c r="C479" s="46" t="s">
        <v>228</v>
      </c>
      <c r="D479" s="46" t="s">
        <v>229</v>
      </c>
      <c r="E479" s="46"/>
    </row>
    <row r="480" spans="1:5" ht="15" customHeight="1" x14ac:dyDescent="0.25">
      <c r="A480" s="188"/>
      <c r="B480" s="170" t="s">
        <v>217</v>
      </c>
      <c r="C480" s="41" t="s">
        <v>193</v>
      </c>
      <c r="D480" s="109" t="s">
        <v>219</v>
      </c>
      <c r="E480" s="109" t="s">
        <v>219</v>
      </c>
    </row>
    <row r="481" spans="1:5" ht="15" customHeight="1" x14ac:dyDescent="0.25">
      <c r="A481" s="188"/>
      <c r="B481" s="170"/>
      <c r="C481" s="40" t="s">
        <v>208</v>
      </c>
      <c r="D481" s="40" t="s">
        <v>216</v>
      </c>
      <c r="E481" s="40"/>
    </row>
    <row r="482" spans="1:5" ht="15" customHeight="1" x14ac:dyDescent="0.25">
      <c r="A482" s="188"/>
      <c r="B482" s="170"/>
      <c r="C482" s="43" t="s">
        <v>205</v>
      </c>
      <c r="D482" s="43" t="s">
        <v>215</v>
      </c>
      <c r="E482" s="43"/>
    </row>
    <row r="483" spans="1:5" ht="43.5" customHeight="1" x14ac:dyDescent="0.25">
      <c r="A483" s="188"/>
      <c r="B483" s="171" t="s">
        <v>218</v>
      </c>
      <c r="C483" s="39" t="s">
        <v>230</v>
      </c>
      <c r="D483" s="39" t="s">
        <v>231</v>
      </c>
      <c r="E483" s="39"/>
    </row>
    <row r="484" spans="1:5" ht="15" customHeight="1" x14ac:dyDescent="0.25">
      <c r="A484" s="188"/>
      <c r="B484" s="170"/>
      <c r="C484" s="39" t="s">
        <v>193</v>
      </c>
      <c r="D484" s="104" t="s">
        <v>219</v>
      </c>
      <c r="E484" s="104" t="s">
        <v>219</v>
      </c>
    </row>
    <row r="485" spans="1:5" ht="15" customHeight="1" x14ac:dyDescent="0.25">
      <c r="A485" s="188"/>
      <c r="B485" s="170"/>
      <c r="C485" s="41" t="s">
        <v>201</v>
      </c>
      <c r="D485" s="41" t="s">
        <v>216</v>
      </c>
      <c r="E485" s="41"/>
    </row>
    <row r="486" spans="1:5" ht="15" customHeight="1" x14ac:dyDescent="0.25">
      <c r="A486" s="188"/>
      <c r="B486" s="171" t="s">
        <v>220</v>
      </c>
      <c r="C486" s="44" t="s">
        <v>205</v>
      </c>
      <c r="D486" s="44" t="s">
        <v>215</v>
      </c>
      <c r="E486" s="44"/>
    </row>
    <row r="487" spans="1:5" ht="15" customHeight="1" x14ac:dyDescent="0.25">
      <c r="A487" s="188"/>
      <c r="B487" s="170"/>
      <c r="C487" s="40" t="s">
        <v>208</v>
      </c>
      <c r="D487" s="40" t="s">
        <v>216</v>
      </c>
      <c r="E487" s="40"/>
    </row>
    <row r="488" spans="1:5" ht="15" customHeight="1" x14ac:dyDescent="0.25">
      <c r="A488" s="188"/>
      <c r="B488" s="170"/>
      <c r="C488" s="45" t="s">
        <v>201</v>
      </c>
      <c r="D488" s="45" t="s">
        <v>216</v>
      </c>
      <c r="E488" s="45"/>
    </row>
    <row r="489" spans="1:5" ht="15" customHeight="1" x14ac:dyDescent="0.25">
      <c r="A489" s="188"/>
      <c r="B489" s="171" t="s">
        <v>221</v>
      </c>
      <c r="C489" s="44" t="s">
        <v>202</v>
      </c>
      <c r="D489" s="44" t="s">
        <v>215</v>
      </c>
      <c r="E489" s="44"/>
    </row>
    <row r="490" spans="1:5" ht="15" customHeight="1" x14ac:dyDescent="0.25">
      <c r="A490" s="188"/>
      <c r="B490" s="170"/>
      <c r="C490" s="40" t="s">
        <v>205</v>
      </c>
      <c r="D490" s="40" t="s">
        <v>215</v>
      </c>
      <c r="E490" s="40"/>
    </row>
    <row r="491" spans="1:5" ht="15" customHeight="1" x14ac:dyDescent="0.25">
      <c r="A491" s="188"/>
      <c r="B491" s="170"/>
      <c r="C491" s="45" t="s">
        <v>193</v>
      </c>
      <c r="D491" s="108" t="s">
        <v>219</v>
      </c>
      <c r="E491" s="108" t="s">
        <v>219</v>
      </c>
    </row>
    <row r="492" spans="1:5" ht="15" customHeight="1" x14ac:dyDescent="0.25">
      <c r="A492" s="188"/>
      <c r="B492" s="171" t="s">
        <v>222</v>
      </c>
      <c r="C492" s="44" t="s">
        <v>201</v>
      </c>
      <c r="D492" s="44" t="s">
        <v>216</v>
      </c>
      <c r="E492" s="44"/>
    </row>
    <row r="493" spans="1:5" ht="15" customHeight="1" x14ac:dyDescent="0.25">
      <c r="A493" s="188"/>
      <c r="B493" s="170"/>
      <c r="C493" s="40" t="s">
        <v>202</v>
      </c>
      <c r="D493" s="40" t="s">
        <v>215</v>
      </c>
      <c r="E493" s="40"/>
    </row>
    <row r="494" spans="1:5" ht="15" customHeight="1" x14ac:dyDescent="0.25">
      <c r="A494" s="188"/>
      <c r="B494" s="170"/>
      <c r="C494" s="45" t="s">
        <v>193</v>
      </c>
      <c r="D494" s="108" t="s">
        <v>219</v>
      </c>
      <c r="E494" s="108" t="s">
        <v>219</v>
      </c>
    </row>
    <row r="495" spans="1:5" ht="15" customHeight="1" x14ac:dyDescent="0.25">
      <c r="A495" s="188"/>
      <c r="B495" s="171" t="s">
        <v>223</v>
      </c>
      <c r="C495" s="44" t="s">
        <v>208</v>
      </c>
      <c r="D495" s="44" t="s">
        <v>216</v>
      </c>
      <c r="E495" s="44"/>
    </row>
    <row r="496" spans="1:5" ht="15" customHeight="1" x14ac:dyDescent="0.25">
      <c r="A496" s="188"/>
      <c r="B496" s="170"/>
      <c r="C496" s="40" t="s">
        <v>204</v>
      </c>
      <c r="D496" s="40" t="s">
        <v>216</v>
      </c>
      <c r="E496" s="40"/>
    </row>
    <row r="497" spans="1:5" ht="15" customHeight="1" x14ac:dyDescent="0.25">
      <c r="A497" s="188"/>
      <c r="B497" s="170"/>
      <c r="C497" s="45" t="s">
        <v>205</v>
      </c>
      <c r="D497" s="45" t="s">
        <v>215</v>
      </c>
      <c r="E497" s="45"/>
    </row>
    <row r="498" spans="1:5" ht="38.25" customHeight="1" x14ac:dyDescent="0.25">
      <c r="A498" s="188"/>
      <c r="B498" s="171" t="s">
        <v>224</v>
      </c>
      <c r="C498" s="44" t="s">
        <v>228</v>
      </c>
      <c r="D498" s="44" t="s">
        <v>229</v>
      </c>
      <c r="E498" s="44"/>
    </row>
    <row r="499" spans="1:5" ht="15" customHeight="1" x14ac:dyDescent="0.25">
      <c r="A499" s="188"/>
      <c r="B499" s="170"/>
      <c r="C499" s="40" t="s">
        <v>199</v>
      </c>
      <c r="D499" s="40" t="s">
        <v>216</v>
      </c>
      <c r="E499" s="40"/>
    </row>
    <row r="500" spans="1:5" ht="15" customHeight="1" x14ac:dyDescent="0.25">
      <c r="A500" s="189"/>
      <c r="B500" s="172"/>
      <c r="C500" s="47" t="s">
        <v>205</v>
      </c>
      <c r="D500" s="47" t="s">
        <v>215</v>
      </c>
      <c r="E500" s="47"/>
    </row>
    <row r="501" spans="1:5" ht="15" customHeight="1" x14ac:dyDescent="0.25">
      <c r="A501" s="187" t="s">
        <v>255</v>
      </c>
      <c r="B501" s="171" t="s">
        <v>214</v>
      </c>
      <c r="C501" s="44" t="s">
        <v>202</v>
      </c>
      <c r="D501" s="44" t="s">
        <v>215</v>
      </c>
      <c r="E501" s="44"/>
    </row>
    <row r="502" spans="1:5" ht="15" customHeight="1" x14ac:dyDescent="0.25">
      <c r="A502" s="188"/>
      <c r="B502" s="170"/>
      <c r="C502" s="40" t="s">
        <v>206</v>
      </c>
      <c r="D502" s="40" t="s">
        <v>216</v>
      </c>
      <c r="E502" s="40"/>
    </row>
    <row r="503" spans="1:5" ht="15" customHeight="1" x14ac:dyDescent="0.25">
      <c r="A503" s="188"/>
      <c r="B503" s="172"/>
      <c r="C503" s="46" t="s">
        <v>196</v>
      </c>
      <c r="D503" s="107" t="s">
        <v>219</v>
      </c>
      <c r="E503" s="107" t="s">
        <v>219</v>
      </c>
    </row>
    <row r="504" spans="1:5" ht="15" customHeight="1" x14ac:dyDescent="0.25">
      <c r="A504" s="188"/>
      <c r="B504" s="170" t="s">
        <v>217</v>
      </c>
      <c r="C504" s="41" t="s">
        <v>202</v>
      </c>
      <c r="D504" s="41" t="s">
        <v>215</v>
      </c>
      <c r="E504" s="41"/>
    </row>
    <row r="505" spans="1:5" ht="15" customHeight="1" x14ac:dyDescent="0.25">
      <c r="A505" s="188"/>
      <c r="B505" s="170"/>
      <c r="C505" s="40" t="s">
        <v>206</v>
      </c>
      <c r="D505" s="40" t="s">
        <v>216</v>
      </c>
      <c r="E505" s="40"/>
    </row>
    <row r="506" spans="1:5" ht="15" customHeight="1" x14ac:dyDescent="0.25">
      <c r="A506" s="188"/>
      <c r="B506" s="170"/>
      <c r="C506" s="43" t="s">
        <v>190</v>
      </c>
      <c r="D506" s="111" t="s">
        <v>219</v>
      </c>
      <c r="E506" s="111" t="s">
        <v>219</v>
      </c>
    </row>
    <row r="507" spans="1:5" ht="15" customHeight="1" x14ac:dyDescent="0.25">
      <c r="A507" s="188"/>
      <c r="B507" s="171" t="s">
        <v>218</v>
      </c>
      <c r="C507" s="39" t="s">
        <v>202</v>
      </c>
      <c r="D507" s="39" t="s">
        <v>215</v>
      </c>
      <c r="E507" s="39"/>
    </row>
    <row r="508" spans="1:5" ht="15" customHeight="1" x14ac:dyDescent="0.25">
      <c r="A508" s="188"/>
      <c r="B508" s="170"/>
      <c r="C508" s="39" t="s">
        <v>199</v>
      </c>
      <c r="D508" s="39" t="s">
        <v>216</v>
      </c>
      <c r="E508" s="39"/>
    </row>
    <row r="509" spans="1:5" ht="15" customHeight="1" x14ac:dyDescent="0.25">
      <c r="A509" s="188"/>
      <c r="B509" s="170"/>
      <c r="C509" s="41" t="s">
        <v>194</v>
      </c>
      <c r="D509" s="109" t="s">
        <v>219</v>
      </c>
      <c r="E509" s="109" t="s">
        <v>219</v>
      </c>
    </row>
    <row r="510" spans="1:5" ht="15" customHeight="1" x14ac:dyDescent="0.25">
      <c r="A510" s="188"/>
      <c r="B510" s="171" t="s">
        <v>220</v>
      </c>
      <c r="C510" s="44" t="s">
        <v>190</v>
      </c>
      <c r="D510" s="105" t="s">
        <v>219</v>
      </c>
      <c r="E510" s="105" t="s">
        <v>219</v>
      </c>
    </row>
    <row r="511" spans="1:5" ht="15" customHeight="1" x14ac:dyDescent="0.25">
      <c r="A511" s="188"/>
      <c r="B511" s="170"/>
      <c r="C511" s="40" t="s">
        <v>206</v>
      </c>
      <c r="D511" s="40" t="s">
        <v>216</v>
      </c>
      <c r="E511" s="40"/>
    </row>
    <row r="512" spans="1:5" ht="15" customHeight="1" x14ac:dyDescent="0.25">
      <c r="A512" s="188"/>
      <c r="B512" s="170"/>
      <c r="C512" s="45" t="s">
        <v>196</v>
      </c>
      <c r="D512" s="108" t="s">
        <v>219</v>
      </c>
      <c r="E512" s="108" t="s">
        <v>219</v>
      </c>
    </row>
    <row r="513" spans="1:5" ht="15" customHeight="1" x14ac:dyDescent="0.25">
      <c r="A513" s="188"/>
      <c r="B513" s="171" t="s">
        <v>221</v>
      </c>
      <c r="C513" s="44" t="s">
        <v>190</v>
      </c>
      <c r="D513" s="105" t="s">
        <v>219</v>
      </c>
      <c r="E513" s="105" t="s">
        <v>219</v>
      </c>
    </row>
    <row r="514" spans="1:5" ht="15" customHeight="1" x14ac:dyDescent="0.25">
      <c r="A514" s="188"/>
      <c r="B514" s="170"/>
      <c r="C514" s="40" t="s">
        <v>202</v>
      </c>
      <c r="D514" s="40" t="s">
        <v>215</v>
      </c>
      <c r="E514" s="40"/>
    </row>
    <row r="515" spans="1:5" ht="15" customHeight="1" x14ac:dyDescent="0.25">
      <c r="A515" s="188"/>
      <c r="B515" s="170"/>
      <c r="C515" s="45" t="s">
        <v>194</v>
      </c>
      <c r="D515" s="108" t="s">
        <v>219</v>
      </c>
      <c r="E515" s="108" t="s">
        <v>219</v>
      </c>
    </row>
    <row r="516" spans="1:5" ht="15" customHeight="1" x14ac:dyDescent="0.25">
      <c r="A516" s="188"/>
      <c r="B516" s="171" t="s">
        <v>222</v>
      </c>
      <c r="C516" s="44" t="s">
        <v>190</v>
      </c>
      <c r="D516" s="105" t="s">
        <v>219</v>
      </c>
      <c r="E516" s="105" t="s">
        <v>219</v>
      </c>
    </row>
    <row r="517" spans="1:5" ht="15" customHeight="1" x14ac:dyDescent="0.25">
      <c r="A517" s="188"/>
      <c r="B517" s="170"/>
      <c r="C517" s="40" t="s">
        <v>199</v>
      </c>
      <c r="D517" s="40" t="s">
        <v>216</v>
      </c>
      <c r="E517" s="40"/>
    </row>
    <row r="518" spans="1:5" ht="15" customHeight="1" x14ac:dyDescent="0.25">
      <c r="A518" s="188"/>
      <c r="B518" s="170"/>
      <c r="C518" s="45" t="s">
        <v>196</v>
      </c>
      <c r="D518" s="108" t="s">
        <v>219</v>
      </c>
      <c r="E518" s="108" t="s">
        <v>219</v>
      </c>
    </row>
    <row r="519" spans="1:5" ht="15" customHeight="1" x14ac:dyDescent="0.25">
      <c r="A519" s="188"/>
      <c r="B519" s="171" t="s">
        <v>223</v>
      </c>
      <c r="C519" s="44" t="s">
        <v>194</v>
      </c>
      <c r="D519" s="105" t="s">
        <v>219</v>
      </c>
      <c r="E519" s="105" t="s">
        <v>219</v>
      </c>
    </row>
    <row r="520" spans="1:5" ht="15" customHeight="1" x14ac:dyDescent="0.25">
      <c r="A520" s="188"/>
      <c r="B520" s="170"/>
      <c r="C520" s="40" t="s">
        <v>202</v>
      </c>
      <c r="D520" s="40" t="s">
        <v>215</v>
      </c>
      <c r="E520" s="40"/>
    </row>
    <row r="521" spans="1:5" ht="15" customHeight="1" x14ac:dyDescent="0.25">
      <c r="A521" s="188"/>
      <c r="B521" s="170"/>
      <c r="C521" s="45" t="s">
        <v>196</v>
      </c>
      <c r="D521" s="108" t="s">
        <v>219</v>
      </c>
      <c r="E521" s="108" t="s">
        <v>219</v>
      </c>
    </row>
    <row r="522" spans="1:5" ht="15" customHeight="1" x14ac:dyDescent="0.25">
      <c r="A522" s="188"/>
      <c r="B522" s="171" t="s">
        <v>224</v>
      </c>
      <c r="C522" s="44" t="s">
        <v>190</v>
      </c>
      <c r="D522" s="105" t="s">
        <v>219</v>
      </c>
      <c r="E522" s="105" t="s">
        <v>219</v>
      </c>
    </row>
    <row r="523" spans="1:5" ht="15" customHeight="1" x14ac:dyDescent="0.25">
      <c r="A523" s="188"/>
      <c r="B523" s="170"/>
      <c r="C523" s="40" t="s">
        <v>194</v>
      </c>
      <c r="D523" s="106" t="s">
        <v>219</v>
      </c>
      <c r="E523" s="106" t="s">
        <v>219</v>
      </c>
    </row>
    <row r="524" spans="1:5" ht="15" customHeight="1" x14ac:dyDescent="0.25">
      <c r="A524" s="189"/>
      <c r="B524" s="172"/>
      <c r="C524" s="47" t="s">
        <v>196</v>
      </c>
      <c r="D524" s="110" t="s">
        <v>219</v>
      </c>
      <c r="E524" s="110" t="s">
        <v>219</v>
      </c>
    </row>
    <row r="525" spans="1:5" ht="15" customHeight="1" x14ac:dyDescent="0.25">
      <c r="A525" s="187" t="s">
        <v>256</v>
      </c>
      <c r="B525" s="171" t="s">
        <v>214</v>
      </c>
      <c r="C525" s="44" t="s">
        <v>202</v>
      </c>
      <c r="D525" s="44" t="s">
        <v>215</v>
      </c>
      <c r="E525" s="44"/>
    </row>
    <row r="526" spans="1:5" ht="15" customHeight="1" x14ac:dyDescent="0.25">
      <c r="A526" s="188"/>
      <c r="B526" s="170"/>
      <c r="C526" s="40" t="s">
        <v>206</v>
      </c>
      <c r="D526" s="40" t="s">
        <v>216</v>
      </c>
      <c r="E526" s="40"/>
    </row>
    <row r="527" spans="1:5" ht="15" customHeight="1" x14ac:dyDescent="0.25">
      <c r="A527" s="188"/>
      <c r="B527" s="172"/>
      <c r="C527" s="46" t="s">
        <v>196</v>
      </c>
      <c r="D527" s="107" t="s">
        <v>219</v>
      </c>
      <c r="E527" s="107" t="s">
        <v>219</v>
      </c>
    </row>
    <row r="528" spans="1:5" ht="15" customHeight="1" x14ac:dyDescent="0.25">
      <c r="A528" s="188"/>
      <c r="B528" s="170" t="s">
        <v>217</v>
      </c>
      <c r="C528" s="41" t="s">
        <v>202</v>
      </c>
      <c r="D528" s="41" t="s">
        <v>215</v>
      </c>
      <c r="E528" s="41"/>
    </row>
    <row r="529" spans="1:5" ht="15" customHeight="1" x14ac:dyDescent="0.25">
      <c r="A529" s="188"/>
      <c r="B529" s="170"/>
      <c r="C529" s="40" t="s">
        <v>206</v>
      </c>
      <c r="D529" s="40" t="s">
        <v>216</v>
      </c>
      <c r="E529" s="40"/>
    </row>
    <row r="530" spans="1:5" ht="15" customHeight="1" x14ac:dyDescent="0.25">
      <c r="A530" s="188"/>
      <c r="B530" s="170"/>
      <c r="C530" s="43" t="s">
        <v>190</v>
      </c>
      <c r="D530" s="111" t="s">
        <v>219</v>
      </c>
      <c r="E530" s="111" t="s">
        <v>219</v>
      </c>
    </row>
    <row r="531" spans="1:5" ht="15" customHeight="1" x14ac:dyDescent="0.25">
      <c r="A531" s="188"/>
      <c r="B531" s="171" t="s">
        <v>218</v>
      </c>
      <c r="C531" s="39" t="s">
        <v>202</v>
      </c>
      <c r="D531" s="39" t="s">
        <v>215</v>
      </c>
      <c r="E531" s="39"/>
    </row>
    <row r="532" spans="1:5" ht="15" customHeight="1" x14ac:dyDescent="0.25">
      <c r="A532" s="188"/>
      <c r="B532" s="170"/>
      <c r="C532" s="39" t="s">
        <v>199</v>
      </c>
      <c r="D532" s="39" t="s">
        <v>216</v>
      </c>
      <c r="E532" s="39"/>
    </row>
    <row r="533" spans="1:5" ht="15" customHeight="1" x14ac:dyDescent="0.25">
      <c r="A533" s="188"/>
      <c r="B533" s="170"/>
      <c r="C533" s="41" t="s">
        <v>194</v>
      </c>
      <c r="D533" s="109" t="s">
        <v>219</v>
      </c>
      <c r="E533" s="109" t="s">
        <v>219</v>
      </c>
    </row>
    <row r="534" spans="1:5" ht="15" customHeight="1" x14ac:dyDescent="0.25">
      <c r="A534" s="188"/>
      <c r="B534" s="171" t="s">
        <v>220</v>
      </c>
      <c r="C534" s="44" t="s">
        <v>190</v>
      </c>
      <c r="D534" s="105" t="s">
        <v>219</v>
      </c>
      <c r="E534" s="105" t="s">
        <v>219</v>
      </c>
    </row>
    <row r="535" spans="1:5" ht="15" customHeight="1" x14ac:dyDescent="0.25">
      <c r="A535" s="188"/>
      <c r="B535" s="170"/>
      <c r="C535" s="40" t="s">
        <v>206</v>
      </c>
      <c r="D535" s="40" t="s">
        <v>216</v>
      </c>
      <c r="E535" s="40"/>
    </row>
    <row r="536" spans="1:5" ht="15" customHeight="1" x14ac:dyDescent="0.25">
      <c r="A536" s="188"/>
      <c r="B536" s="170"/>
      <c r="C536" s="45" t="s">
        <v>196</v>
      </c>
      <c r="D536" s="108" t="s">
        <v>219</v>
      </c>
      <c r="E536" s="108" t="s">
        <v>219</v>
      </c>
    </row>
    <row r="537" spans="1:5" ht="15" customHeight="1" x14ac:dyDescent="0.25">
      <c r="A537" s="188"/>
      <c r="B537" s="171" t="s">
        <v>221</v>
      </c>
      <c r="C537" s="44" t="s">
        <v>200</v>
      </c>
      <c r="D537" s="44" t="s">
        <v>216</v>
      </c>
      <c r="E537" s="44"/>
    </row>
    <row r="538" spans="1:5" ht="15" customHeight="1" x14ac:dyDescent="0.25">
      <c r="A538" s="188"/>
      <c r="B538" s="170"/>
      <c r="C538" s="40" t="s">
        <v>202</v>
      </c>
      <c r="D538" s="40" t="s">
        <v>215</v>
      </c>
      <c r="E538" s="40"/>
    </row>
    <row r="539" spans="1:5" ht="15" customHeight="1" x14ac:dyDescent="0.25">
      <c r="A539" s="188"/>
      <c r="B539" s="170"/>
      <c r="C539" s="45" t="s">
        <v>194</v>
      </c>
      <c r="D539" s="108" t="s">
        <v>219</v>
      </c>
      <c r="E539" s="108" t="s">
        <v>219</v>
      </c>
    </row>
    <row r="540" spans="1:5" ht="15" customHeight="1" x14ac:dyDescent="0.25">
      <c r="A540" s="188"/>
      <c r="B540" s="171" t="s">
        <v>222</v>
      </c>
      <c r="C540" s="44" t="s">
        <v>190</v>
      </c>
      <c r="D540" s="105" t="s">
        <v>219</v>
      </c>
      <c r="E540" s="105" t="s">
        <v>219</v>
      </c>
    </row>
    <row r="541" spans="1:5" ht="15" customHeight="1" x14ac:dyDescent="0.25">
      <c r="A541" s="188"/>
      <c r="B541" s="170"/>
      <c r="C541" s="40" t="s">
        <v>199</v>
      </c>
      <c r="D541" s="40" t="s">
        <v>216</v>
      </c>
      <c r="E541" s="40"/>
    </row>
    <row r="542" spans="1:5" ht="15" customHeight="1" x14ac:dyDescent="0.25">
      <c r="A542" s="188"/>
      <c r="B542" s="170"/>
      <c r="C542" s="45" t="s">
        <v>196</v>
      </c>
      <c r="D542" s="108" t="s">
        <v>219</v>
      </c>
      <c r="E542" s="108" t="s">
        <v>219</v>
      </c>
    </row>
    <row r="543" spans="1:5" ht="15" customHeight="1" x14ac:dyDescent="0.25">
      <c r="A543" s="188"/>
      <c r="B543" s="171" t="s">
        <v>223</v>
      </c>
      <c r="C543" s="44" t="s">
        <v>194</v>
      </c>
      <c r="D543" s="105" t="s">
        <v>219</v>
      </c>
      <c r="E543" s="105" t="s">
        <v>219</v>
      </c>
    </row>
    <row r="544" spans="1:5" ht="15" customHeight="1" x14ac:dyDescent="0.25">
      <c r="A544" s="188"/>
      <c r="B544" s="170"/>
      <c r="C544" s="40" t="s">
        <v>202</v>
      </c>
      <c r="D544" s="40" t="s">
        <v>215</v>
      </c>
      <c r="E544" s="40"/>
    </row>
    <row r="545" spans="1:5" ht="15" customHeight="1" x14ac:dyDescent="0.25">
      <c r="A545" s="188"/>
      <c r="B545" s="170"/>
      <c r="C545" s="45" t="s">
        <v>200</v>
      </c>
      <c r="D545" s="45" t="s">
        <v>216</v>
      </c>
      <c r="E545" s="45"/>
    </row>
    <row r="546" spans="1:5" ht="15" customHeight="1" x14ac:dyDescent="0.25">
      <c r="A546" s="188"/>
      <c r="B546" s="171" t="s">
        <v>224</v>
      </c>
      <c r="C546" s="44" t="s">
        <v>190</v>
      </c>
      <c r="D546" s="105" t="s">
        <v>219</v>
      </c>
      <c r="E546" s="105" t="s">
        <v>219</v>
      </c>
    </row>
    <row r="547" spans="1:5" ht="15" customHeight="1" x14ac:dyDescent="0.25">
      <c r="A547" s="188"/>
      <c r="B547" s="170"/>
      <c r="C547" s="40" t="s">
        <v>194</v>
      </c>
      <c r="D547" s="106" t="s">
        <v>219</v>
      </c>
      <c r="E547" s="106" t="s">
        <v>219</v>
      </c>
    </row>
    <row r="548" spans="1:5" ht="15" customHeight="1" x14ac:dyDescent="0.25">
      <c r="A548" s="189"/>
      <c r="B548" s="172"/>
      <c r="C548" s="47" t="s">
        <v>196</v>
      </c>
      <c r="D548" s="110" t="s">
        <v>219</v>
      </c>
      <c r="E548" s="110" t="s">
        <v>219</v>
      </c>
    </row>
    <row r="549" spans="1:5" ht="15" customHeight="1" x14ac:dyDescent="0.25">
      <c r="A549" s="187" t="s">
        <v>257</v>
      </c>
      <c r="B549" s="171" t="s">
        <v>214</v>
      </c>
      <c r="C549" s="44" t="s">
        <v>202</v>
      </c>
      <c r="D549" s="44" t="s">
        <v>215</v>
      </c>
      <c r="E549" s="44"/>
    </row>
    <row r="550" spans="1:5" ht="15" customHeight="1" x14ac:dyDescent="0.25">
      <c r="A550" s="188"/>
      <c r="B550" s="170"/>
      <c r="C550" s="40" t="s">
        <v>206</v>
      </c>
      <c r="D550" s="40" t="s">
        <v>216</v>
      </c>
      <c r="E550" s="40"/>
    </row>
    <row r="551" spans="1:5" ht="15" customHeight="1" x14ac:dyDescent="0.25">
      <c r="A551" s="188"/>
      <c r="B551" s="172"/>
      <c r="C551" s="46" t="s">
        <v>196</v>
      </c>
      <c r="D551" s="107" t="s">
        <v>219</v>
      </c>
      <c r="E551" s="107" t="s">
        <v>219</v>
      </c>
    </row>
    <row r="552" spans="1:5" ht="15" customHeight="1" x14ac:dyDescent="0.25">
      <c r="A552" s="188"/>
      <c r="B552" s="170" t="s">
        <v>217</v>
      </c>
      <c r="C552" s="41" t="s">
        <v>202</v>
      </c>
      <c r="D552" s="128" t="s">
        <v>215</v>
      </c>
      <c r="E552" s="41"/>
    </row>
    <row r="553" spans="1:5" ht="15" customHeight="1" x14ac:dyDescent="0.25">
      <c r="A553" s="188"/>
      <c r="B553" s="170"/>
      <c r="C553" s="40" t="s">
        <v>206</v>
      </c>
      <c r="D553" s="40" t="s">
        <v>216</v>
      </c>
      <c r="E553" s="40"/>
    </row>
    <row r="554" spans="1:5" ht="15" customHeight="1" x14ac:dyDescent="0.25">
      <c r="A554" s="188"/>
      <c r="B554" s="170"/>
      <c r="C554" s="43" t="s">
        <v>190</v>
      </c>
      <c r="D554" s="111" t="s">
        <v>219</v>
      </c>
      <c r="E554" s="111" t="s">
        <v>219</v>
      </c>
    </row>
    <row r="555" spans="1:5" ht="15" customHeight="1" x14ac:dyDescent="0.25">
      <c r="A555" s="188"/>
      <c r="B555" s="171" t="s">
        <v>218</v>
      </c>
      <c r="C555" s="39" t="s">
        <v>202</v>
      </c>
      <c r="D555" s="39" t="s">
        <v>215</v>
      </c>
      <c r="E555" s="39"/>
    </row>
    <row r="556" spans="1:5" ht="15" customHeight="1" x14ac:dyDescent="0.25">
      <c r="A556" s="188"/>
      <c r="B556" s="170"/>
      <c r="C556" s="39" t="s">
        <v>199</v>
      </c>
      <c r="D556" s="39" t="s">
        <v>216</v>
      </c>
      <c r="E556" s="39"/>
    </row>
    <row r="557" spans="1:5" ht="15" customHeight="1" x14ac:dyDescent="0.25">
      <c r="A557" s="188"/>
      <c r="B557" s="170"/>
      <c r="C557" s="41" t="s">
        <v>194</v>
      </c>
      <c r="D557" s="109" t="s">
        <v>219</v>
      </c>
      <c r="E557" s="109" t="s">
        <v>219</v>
      </c>
    </row>
    <row r="558" spans="1:5" ht="15" customHeight="1" x14ac:dyDescent="0.25">
      <c r="A558" s="188"/>
      <c r="B558" s="171" t="s">
        <v>220</v>
      </c>
      <c r="C558" s="44" t="s">
        <v>190</v>
      </c>
      <c r="D558" s="105" t="s">
        <v>219</v>
      </c>
      <c r="E558" s="105" t="s">
        <v>219</v>
      </c>
    </row>
    <row r="559" spans="1:5" ht="15" customHeight="1" x14ac:dyDescent="0.25">
      <c r="A559" s="188"/>
      <c r="B559" s="170"/>
      <c r="C559" s="40" t="s">
        <v>206</v>
      </c>
      <c r="D559" s="40" t="s">
        <v>216</v>
      </c>
      <c r="E559" s="40"/>
    </row>
    <row r="560" spans="1:5" ht="15" customHeight="1" x14ac:dyDescent="0.25">
      <c r="A560" s="188"/>
      <c r="B560" s="170"/>
      <c r="C560" s="45" t="s">
        <v>196</v>
      </c>
      <c r="D560" s="108" t="s">
        <v>219</v>
      </c>
      <c r="E560" s="108" t="s">
        <v>219</v>
      </c>
    </row>
    <row r="561" spans="1:5" ht="15" customHeight="1" x14ac:dyDescent="0.25">
      <c r="A561" s="188"/>
      <c r="B561" s="171" t="s">
        <v>221</v>
      </c>
      <c r="C561" s="44" t="s">
        <v>200</v>
      </c>
      <c r="D561" s="44" t="s">
        <v>216</v>
      </c>
      <c r="E561" s="44"/>
    </row>
    <row r="562" spans="1:5" ht="15" customHeight="1" x14ac:dyDescent="0.25">
      <c r="A562" s="188"/>
      <c r="B562" s="170"/>
      <c r="C562" s="40" t="s">
        <v>202</v>
      </c>
      <c r="D562" s="40" t="s">
        <v>215</v>
      </c>
      <c r="E562" s="40"/>
    </row>
    <row r="563" spans="1:5" ht="15" customHeight="1" x14ac:dyDescent="0.25">
      <c r="A563" s="188"/>
      <c r="B563" s="170"/>
      <c r="C563" s="45" t="s">
        <v>194</v>
      </c>
      <c r="D563" s="108" t="s">
        <v>219</v>
      </c>
      <c r="E563" s="108" t="s">
        <v>219</v>
      </c>
    </row>
    <row r="564" spans="1:5" ht="15" customHeight="1" x14ac:dyDescent="0.25">
      <c r="A564" s="188"/>
      <c r="B564" s="171" t="s">
        <v>222</v>
      </c>
      <c r="C564" s="44" t="s">
        <v>190</v>
      </c>
      <c r="D564" s="105" t="s">
        <v>219</v>
      </c>
      <c r="E564" s="105" t="s">
        <v>219</v>
      </c>
    </row>
    <row r="565" spans="1:5" ht="15" customHeight="1" x14ac:dyDescent="0.25">
      <c r="A565" s="188"/>
      <c r="B565" s="170"/>
      <c r="C565" s="40" t="s">
        <v>199</v>
      </c>
      <c r="D565" s="40" t="s">
        <v>216</v>
      </c>
      <c r="E565" s="40"/>
    </row>
    <row r="566" spans="1:5" ht="15" customHeight="1" x14ac:dyDescent="0.25">
      <c r="A566" s="188"/>
      <c r="B566" s="170"/>
      <c r="C566" s="45" t="s">
        <v>196</v>
      </c>
      <c r="D566" s="108" t="s">
        <v>219</v>
      </c>
      <c r="E566" s="108" t="s">
        <v>219</v>
      </c>
    </row>
    <row r="567" spans="1:5" ht="15" customHeight="1" x14ac:dyDescent="0.25">
      <c r="A567" s="188"/>
      <c r="B567" s="171" t="s">
        <v>223</v>
      </c>
      <c r="C567" s="44" t="s">
        <v>194</v>
      </c>
      <c r="D567" s="105" t="s">
        <v>219</v>
      </c>
      <c r="E567" s="105" t="s">
        <v>219</v>
      </c>
    </row>
    <row r="568" spans="1:5" ht="15" customHeight="1" x14ac:dyDescent="0.25">
      <c r="A568" s="188"/>
      <c r="B568" s="170"/>
      <c r="C568" s="40" t="s">
        <v>202</v>
      </c>
      <c r="D568" s="128" t="s">
        <v>215</v>
      </c>
      <c r="E568" s="40"/>
    </row>
    <row r="569" spans="1:5" ht="15" customHeight="1" x14ac:dyDescent="0.25">
      <c r="A569" s="188"/>
      <c r="B569" s="170"/>
      <c r="C569" s="45" t="s">
        <v>200</v>
      </c>
      <c r="D569" s="45" t="s">
        <v>216</v>
      </c>
      <c r="E569" s="45"/>
    </row>
    <row r="570" spans="1:5" ht="15" customHeight="1" x14ac:dyDescent="0.25">
      <c r="A570" s="188"/>
      <c r="B570" s="171" t="s">
        <v>224</v>
      </c>
      <c r="C570" s="44" t="s">
        <v>190</v>
      </c>
      <c r="D570" s="105" t="s">
        <v>219</v>
      </c>
      <c r="E570" s="105" t="s">
        <v>219</v>
      </c>
    </row>
    <row r="571" spans="1:5" ht="15" customHeight="1" x14ac:dyDescent="0.25">
      <c r="A571" s="188"/>
      <c r="B571" s="170"/>
      <c r="C571" s="40" t="s">
        <v>194</v>
      </c>
      <c r="D571" s="106" t="s">
        <v>219</v>
      </c>
      <c r="E571" s="106" t="s">
        <v>219</v>
      </c>
    </row>
    <row r="572" spans="1:5" ht="15" customHeight="1" x14ac:dyDescent="0.25">
      <c r="A572" s="188"/>
      <c r="B572" s="172"/>
      <c r="C572" s="47" t="s">
        <v>196</v>
      </c>
      <c r="D572" s="110" t="s">
        <v>219</v>
      </c>
      <c r="E572" s="110" t="s">
        <v>219</v>
      </c>
    </row>
    <row r="573" spans="1:5" ht="15" customHeight="1" x14ac:dyDescent="0.25">
      <c r="A573" s="199" t="s">
        <v>258</v>
      </c>
      <c r="B573" s="171" t="s">
        <v>214</v>
      </c>
      <c r="C573" s="44" t="s">
        <v>202</v>
      </c>
      <c r="D573" s="44" t="s">
        <v>215</v>
      </c>
      <c r="E573" s="44"/>
    </row>
    <row r="574" spans="1:5" ht="15" customHeight="1" x14ac:dyDescent="0.25">
      <c r="A574" s="188"/>
      <c r="B574" s="170"/>
      <c r="C574" s="40" t="s">
        <v>201</v>
      </c>
      <c r="D574" s="40" t="s">
        <v>216</v>
      </c>
      <c r="E574" s="40"/>
    </row>
    <row r="575" spans="1:5" ht="15" customHeight="1" x14ac:dyDescent="0.25">
      <c r="A575" s="188"/>
      <c r="B575" s="172"/>
      <c r="C575" s="46" t="s">
        <v>207</v>
      </c>
      <c r="D575" s="46" t="s">
        <v>216</v>
      </c>
      <c r="E575" s="46"/>
    </row>
    <row r="576" spans="1:5" ht="15" customHeight="1" x14ac:dyDescent="0.25">
      <c r="A576" s="188"/>
      <c r="B576" s="170" t="s">
        <v>217</v>
      </c>
      <c r="C576" s="41" t="s">
        <v>202</v>
      </c>
      <c r="D576" s="41" t="s">
        <v>215</v>
      </c>
      <c r="E576" s="41"/>
    </row>
    <row r="577" spans="1:5" ht="15" customHeight="1" x14ac:dyDescent="0.25">
      <c r="A577" s="188"/>
      <c r="B577" s="170"/>
      <c r="C577" s="40" t="s">
        <v>201</v>
      </c>
      <c r="D577" s="40" t="s">
        <v>216</v>
      </c>
      <c r="E577" s="40"/>
    </row>
    <row r="578" spans="1:5" ht="15" customHeight="1" x14ac:dyDescent="0.25">
      <c r="A578" s="188"/>
      <c r="B578" s="170"/>
      <c r="C578" s="43" t="s">
        <v>193</v>
      </c>
      <c r="D578" s="111" t="s">
        <v>219</v>
      </c>
      <c r="E578" s="111" t="s">
        <v>219</v>
      </c>
    </row>
    <row r="579" spans="1:5" ht="15" customHeight="1" x14ac:dyDescent="0.25">
      <c r="A579" s="188"/>
      <c r="B579" s="171" t="s">
        <v>218</v>
      </c>
      <c r="C579" s="39" t="s">
        <v>207</v>
      </c>
      <c r="D579" s="39" t="s">
        <v>216</v>
      </c>
      <c r="E579" s="39"/>
    </row>
    <row r="580" spans="1:5" ht="15" customHeight="1" x14ac:dyDescent="0.25">
      <c r="A580" s="188"/>
      <c r="B580" s="170"/>
      <c r="C580" s="39" t="s">
        <v>193</v>
      </c>
      <c r="D580" s="104" t="s">
        <v>219</v>
      </c>
      <c r="E580" s="104" t="s">
        <v>219</v>
      </c>
    </row>
    <row r="581" spans="1:5" ht="15" customHeight="1" x14ac:dyDescent="0.25">
      <c r="A581" s="188"/>
      <c r="B581" s="170"/>
      <c r="C581" s="41" t="s">
        <v>202</v>
      </c>
      <c r="D581" s="41" t="s">
        <v>215</v>
      </c>
      <c r="E581" s="41"/>
    </row>
    <row r="582" spans="1:5" ht="15" customHeight="1" x14ac:dyDescent="0.25">
      <c r="A582" s="188"/>
      <c r="B582" s="171" t="s">
        <v>220</v>
      </c>
      <c r="C582" s="44" t="s">
        <v>207</v>
      </c>
      <c r="D582" s="44" t="s">
        <v>216</v>
      </c>
      <c r="E582" s="44"/>
    </row>
    <row r="583" spans="1:5" ht="15" customHeight="1" x14ac:dyDescent="0.25">
      <c r="A583" s="188"/>
      <c r="B583" s="170"/>
      <c r="C583" s="40" t="s">
        <v>193</v>
      </c>
      <c r="D583" s="106" t="s">
        <v>219</v>
      </c>
      <c r="E583" s="106" t="s">
        <v>219</v>
      </c>
    </row>
    <row r="584" spans="1:5" ht="15" customHeight="1" x14ac:dyDescent="0.25">
      <c r="A584" s="188"/>
      <c r="B584" s="170"/>
      <c r="C584" s="45" t="s">
        <v>201</v>
      </c>
      <c r="D584" s="45" t="s">
        <v>216</v>
      </c>
      <c r="E584" s="45"/>
    </row>
    <row r="585" spans="1:5" ht="15" customHeight="1" x14ac:dyDescent="0.25">
      <c r="A585" s="188"/>
      <c r="B585" s="171" t="s">
        <v>221</v>
      </c>
      <c r="C585" s="44" t="s">
        <v>199</v>
      </c>
      <c r="D585" s="44" t="s">
        <v>216</v>
      </c>
      <c r="E585" s="44"/>
    </row>
    <row r="586" spans="1:5" ht="15" customHeight="1" x14ac:dyDescent="0.25">
      <c r="A586" s="188"/>
      <c r="B586" s="170"/>
      <c r="C586" s="40" t="s">
        <v>202</v>
      </c>
      <c r="D586" s="40" t="s">
        <v>215</v>
      </c>
      <c r="E586" s="40"/>
    </row>
    <row r="587" spans="1:5" ht="15" customHeight="1" x14ac:dyDescent="0.25">
      <c r="A587" s="188"/>
      <c r="B587" s="170"/>
      <c r="C587" s="45" t="s">
        <v>201</v>
      </c>
      <c r="D587" s="45" t="s">
        <v>216</v>
      </c>
      <c r="E587" s="45"/>
    </row>
    <row r="588" spans="1:5" ht="15" customHeight="1" x14ac:dyDescent="0.25">
      <c r="A588" s="188"/>
      <c r="B588" s="171" t="s">
        <v>222</v>
      </c>
      <c r="C588" s="44" t="s">
        <v>199</v>
      </c>
      <c r="D588" s="44" t="s">
        <v>216</v>
      </c>
      <c r="E588" s="44"/>
    </row>
    <row r="589" spans="1:5" ht="15" customHeight="1" x14ac:dyDescent="0.25">
      <c r="A589" s="188"/>
      <c r="B589" s="170"/>
      <c r="C589" s="40" t="s">
        <v>202</v>
      </c>
      <c r="D589" s="40" t="s">
        <v>215</v>
      </c>
      <c r="E589" s="40"/>
    </row>
    <row r="590" spans="1:5" ht="15" customHeight="1" x14ac:dyDescent="0.25">
      <c r="A590" s="188"/>
      <c r="B590" s="170"/>
      <c r="C590" s="45" t="s">
        <v>207</v>
      </c>
      <c r="D590" s="45" t="s">
        <v>216</v>
      </c>
      <c r="E590" s="45"/>
    </row>
    <row r="591" spans="1:5" ht="15" customHeight="1" x14ac:dyDescent="0.25">
      <c r="A591" s="200"/>
      <c r="B591" s="165" t="s">
        <v>223</v>
      </c>
      <c r="C591" s="44" t="s">
        <v>199</v>
      </c>
      <c r="D591" s="44" t="s">
        <v>216</v>
      </c>
      <c r="E591" s="44"/>
    </row>
    <row r="592" spans="1:5" ht="15" customHeight="1" x14ac:dyDescent="0.25">
      <c r="A592" s="200"/>
      <c r="B592" s="167"/>
      <c r="C592" s="40" t="s">
        <v>207</v>
      </c>
      <c r="D592" s="40" t="s">
        <v>216</v>
      </c>
      <c r="E592" s="40"/>
    </row>
    <row r="593" spans="1:5" ht="15" customHeight="1" x14ac:dyDescent="0.25">
      <c r="A593" s="201"/>
      <c r="B593" s="166"/>
      <c r="C593" s="47" t="s">
        <v>193</v>
      </c>
      <c r="D593" s="110" t="s">
        <v>219</v>
      </c>
      <c r="E593" s="110" t="s">
        <v>219</v>
      </c>
    </row>
    <row r="594" spans="1:5" x14ac:dyDescent="0.25">
      <c r="A594" s="135" t="s">
        <v>259</v>
      </c>
      <c r="B594" s="59"/>
      <c r="C594" s="53"/>
      <c r="D594" s="115"/>
      <c r="E594" s="115"/>
    </row>
    <row r="595" spans="1:5" x14ac:dyDescent="0.25">
      <c r="A595" s="187" t="s">
        <v>260</v>
      </c>
      <c r="B595" s="182" t="s">
        <v>214</v>
      </c>
      <c r="C595" s="44" t="s">
        <v>196</v>
      </c>
      <c r="D595" s="105" t="s">
        <v>219</v>
      </c>
      <c r="E595" s="105" t="s">
        <v>219</v>
      </c>
    </row>
    <row r="596" spans="1:5" ht="15" customHeight="1" x14ac:dyDescent="0.25">
      <c r="A596" s="188"/>
      <c r="B596" s="183"/>
      <c r="C596" s="40" t="s">
        <v>193</v>
      </c>
      <c r="D596" s="106" t="s">
        <v>219</v>
      </c>
      <c r="E596" s="106" t="s">
        <v>219</v>
      </c>
    </row>
    <row r="597" spans="1:5" ht="15" customHeight="1" x14ac:dyDescent="0.25">
      <c r="A597" s="189"/>
      <c r="B597" s="184"/>
      <c r="C597" s="45" t="s">
        <v>194</v>
      </c>
      <c r="D597" s="108" t="s">
        <v>219</v>
      </c>
      <c r="E597" s="108" t="s">
        <v>219</v>
      </c>
    </row>
    <row r="598" spans="1:5" x14ac:dyDescent="0.25">
      <c r="A598" s="187" t="s">
        <v>261</v>
      </c>
      <c r="B598" s="185" t="s">
        <v>214</v>
      </c>
      <c r="C598" s="44" t="s">
        <v>196</v>
      </c>
      <c r="D598" s="105" t="s">
        <v>219</v>
      </c>
      <c r="E598" s="105" t="s">
        <v>219</v>
      </c>
    </row>
    <row r="599" spans="1:5" ht="15" customHeight="1" x14ac:dyDescent="0.25">
      <c r="A599" s="189"/>
      <c r="B599" s="186"/>
      <c r="C599" s="47" t="s">
        <v>194</v>
      </c>
      <c r="D599" s="110" t="s">
        <v>219</v>
      </c>
      <c r="E599" s="110" t="s">
        <v>219</v>
      </c>
    </row>
    <row r="600" spans="1:5" ht="15" customHeight="1" x14ac:dyDescent="0.25">
      <c r="A600" s="160" t="s">
        <v>262</v>
      </c>
      <c r="B600" s="171" t="s">
        <v>214</v>
      </c>
      <c r="C600" s="44" t="s">
        <v>202</v>
      </c>
      <c r="D600" s="44" t="s">
        <v>215</v>
      </c>
      <c r="E600" s="44"/>
    </row>
    <row r="601" spans="1:5" ht="15" customHeight="1" x14ac:dyDescent="0.25">
      <c r="A601" s="161"/>
      <c r="B601" s="170"/>
      <c r="C601" s="40" t="s">
        <v>199</v>
      </c>
      <c r="D601" s="40" t="s">
        <v>216</v>
      </c>
      <c r="E601" s="40"/>
    </row>
    <row r="602" spans="1:5" ht="39" customHeight="1" x14ac:dyDescent="0.25">
      <c r="A602" s="161"/>
      <c r="B602" s="172"/>
      <c r="C602" s="46" t="s">
        <v>228</v>
      </c>
      <c r="D602" s="46" t="s">
        <v>229</v>
      </c>
      <c r="E602" s="46"/>
    </row>
    <row r="603" spans="1:5" ht="15" customHeight="1" x14ac:dyDescent="0.25">
      <c r="A603" s="161"/>
      <c r="B603" s="170" t="s">
        <v>217</v>
      </c>
      <c r="C603" s="41" t="s">
        <v>193</v>
      </c>
      <c r="D603" s="109" t="s">
        <v>219</v>
      </c>
      <c r="E603" s="109" t="s">
        <v>219</v>
      </c>
    </row>
    <row r="604" spans="1:5" ht="15" customHeight="1" x14ac:dyDescent="0.25">
      <c r="A604" s="161"/>
      <c r="B604" s="170"/>
      <c r="C604" s="40" t="s">
        <v>208</v>
      </c>
      <c r="D604" s="40" t="s">
        <v>216</v>
      </c>
      <c r="E604" s="40"/>
    </row>
    <row r="605" spans="1:5" ht="15" customHeight="1" x14ac:dyDescent="0.25">
      <c r="A605" s="161"/>
      <c r="B605" s="170"/>
      <c r="C605" s="43" t="s">
        <v>205</v>
      </c>
      <c r="D605" s="43" t="s">
        <v>215</v>
      </c>
      <c r="E605" s="43"/>
    </row>
    <row r="606" spans="1:5" ht="41.25" customHeight="1" x14ac:dyDescent="0.25">
      <c r="A606" s="161"/>
      <c r="B606" s="171" t="s">
        <v>218</v>
      </c>
      <c r="C606" s="39" t="s">
        <v>230</v>
      </c>
      <c r="D606" s="39" t="s">
        <v>231</v>
      </c>
      <c r="E606" s="39"/>
    </row>
    <row r="607" spans="1:5" ht="15" customHeight="1" x14ac:dyDescent="0.25">
      <c r="A607" s="161"/>
      <c r="B607" s="170"/>
      <c r="C607" s="39" t="s">
        <v>193</v>
      </c>
      <c r="D607" s="104" t="s">
        <v>219</v>
      </c>
      <c r="E607" s="104" t="s">
        <v>219</v>
      </c>
    </row>
    <row r="608" spans="1:5" ht="15" customHeight="1" x14ac:dyDescent="0.25">
      <c r="A608" s="161"/>
      <c r="B608" s="170"/>
      <c r="C608" s="41" t="s">
        <v>201</v>
      </c>
      <c r="D608" s="41" t="s">
        <v>216</v>
      </c>
      <c r="E608" s="41"/>
    </row>
    <row r="609" spans="1:5" ht="15" customHeight="1" x14ac:dyDescent="0.25">
      <c r="A609" s="161"/>
      <c r="B609" s="171" t="s">
        <v>220</v>
      </c>
      <c r="C609" s="44" t="s">
        <v>205</v>
      </c>
      <c r="D609" s="44" t="s">
        <v>215</v>
      </c>
      <c r="E609" s="44"/>
    </row>
    <row r="610" spans="1:5" ht="15" customHeight="1" x14ac:dyDescent="0.25">
      <c r="A610" s="161"/>
      <c r="B610" s="170"/>
      <c r="C610" s="40" t="s">
        <v>208</v>
      </c>
      <c r="D610" s="40" t="s">
        <v>216</v>
      </c>
      <c r="E610" s="40"/>
    </row>
    <row r="611" spans="1:5" ht="15" customHeight="1" x14ac:dyDescent="0.25">
      <c r="A611" s="161"/>
      <c r="B611" s="170"/>
      <c r="C611" s="45" t="s">
        <v>201</v>
      </c>
      <c r="D611" s="45" t="s">
        <v>216</v>
      </c>
      <c r="E611" s="45"/>
    </row>
    <row r="612" spans="1:5" ht="15" customHeight="1" x14ac:dyDescent="0.25">
      <c r="A612" s="161"/>
      <c r="B612" s="171" t="s">
        <v>221</v>
      </c>
      <c r="C612" s="124" t="s">
        <v>202</v>
      </c>
      <c r="D612" s="131" t="s">
        <v>215</v>
      </c>
      <c r="E612" s="66"/>
    </row>
    <row r="613" spans="1:5" ht="15" customHeight="1" x14ac:dyDescent="0.25">
      <c r="A613" s="161"/>
      <c r="B613" s="170"/>
      <c r="C613" s="125" t="s">
        <v>205</v>
      </c>
      <c r="D613" s="40" t="s">
        <v>215</v>
      </c>
      <c r="E613" s="121"/>
    </row>
    <row r="614" spans="1:5" ht="15" customHeight="1" x14ac:dyDescent="0.25">
      <c r="A614" s="161"/>
      <c r="B614" s="170"/>
      <c r="C614" s="129" t="s">
        <v>193</v>
      </c>
      <c r="D614" s="110" t="s">
        <v>219</v>
      </c>
      <c r="E614" s="130" t="s">
        <v>219</v>
      </c>
    </row>
    <row r="615" spans="1:5" ht="15" customHeight="1" x14ac:dyDescent="0.25">
      <c r="A615" s="161"/>
      <c r="B615" s="171" t="s">
        <v>222</v>
      </c>
      <c r="C615" s="44" t="s">
        <v>201</v>
      </c>
      <c r="D615" s="39" t="s">
        <v>216</v>
      </c>
      <c r="E615" s="44"/>
    </row>
    <row r="616" spans="1:5" ht="15" customHeight="1" x14ac:dyDescent="0.25">
      <c r="A616" s="161"/>
      <c r="B616" s="170"/>
      <c r="C616" s="40" t="s">
        <v>199</v>
      </c>
      <c r="D616" s="40" t="s">
        <v>216</v>
      </c>
      <c r="E616" s="40"/>
    </row>
    <row r="617" spans="1:5" ht="15" customHeight="1" x14ac:dyDescent="0.25">
      <c r="A617" s="161"/>
      <c r="B617" s="170"/>
      <c r="C617" s="45" t="s">
        <v>193</v>
      </c>
      <c r="D617" s="108" t="s">
        <v>219</v>
      </c>
      <c r="E617" s="108" t="s">
        <v>219</v>
      </c>
    </row>
    <row r="618" spans="1:5" ht="15" customHeight="1" x14ac:dyDescent="0.25">
      <c r="A618" s="161"/>
      <c r="B618" s="171" t="s">
        <v>223</v>
      </c>
      <c r="C618" s="44" t="s">
        <v>208</v>
      </c>
      <c r="D618" s="44" t="s">
        <v>216</v>
      </c>
      <c r="E618" s="44"/>
    </row>
    <row r="619" spans="1:5" ht="15" customHeight="1" x14ac:dyDescent="0.25">
      <c r="A619" s="161"/>
      <c r="B619" s="170"/>
      <c r="C619" s="40" t="s">
        <v>204</v>
      </c>
      <c r="D619" s="40" t="s">
        <v>216</v>
      </c>
      <c r="E619" s="40"/>
    </row>
    <row r="620" spans="1:5" ht="15" customHeight="1" x14ac:dyDescent="0.25">
      <c r="A620" s="161"/>
      <c r="B620" s="170"/>
      <c r="C620" s="45" t="s">
        <v>205</v>
      </c>
      <c r="D620" s="45" t="s">
        <v>215</v>
      </c>
      <c r="E620" s="45"/>
    </row>
    <row r="621" spans="1:5" ht="15" customHeight="1" x14ac:dyDescent="0.25">
      <c r="A621" s="161"/>
      <c r="B621" s="171" t="s">
        <v>224</v>
      </c>
      <c r="C621" s="44" t="s">
        <v>202</v>
      </c>
      <c r="D621" s="44" t="s">
        <v>215</v>
      </c>
      <c r="E621" s="44"/>
    </row>
    <row r="622" spans="1:5" ht="15" customHeight="1" x14ac:dyDescent="0.25">
      <c r="A622" s="161"/>
      <c r="B622" s="170"/>
      <c r="C622" s="40" t="s">
        <v>201</v>
      </c>
      <c r="D622" s="40" t="s">
        <v>216</v>
      </c>
      <c r="E622" s="40"/>
    </row>
    <row r="623" spans="1:5" ht="15" customHeight="1" x14ac:dyDescent="0.25">
      <c r="A623" s="162"/>
      <c r="B623" s="172"/>
      <c r="C623" s="47" t="s">
        <v>205</v>
      </c>
      <c r="D623" s="47" t="s">
        <v>215</v>
      </c>
      <c r="E623" s="47"/>
    </row>
    <row r="624" spans="1:5" ht="15" customHeight="1" x14ac:dyDescent="0.25">
      <c r="A624" s="160" t="s">
        <v>263</v>
      </c>
      <c r="B624" s="171" t="s">
        <v>214</v>
      </c>
      <c r="C624" s="44" t="s">
        <v>202</v>
      </c>
      <c r="D624" s="44" t="s">
        <v>215</v>
      </c>
      <c r="E624" s="44"/>
    </row>
    <row r="625" spans="1:5" ht="15" customHeight="1" x14ac:dyDescent="0.25">
      <c r="A625" s="161"/>
      <c r="B625" s="170"/>
      <c r="C625" s="40" t="s">
        <v>199</v>
      </c>
      <c r="D625" s="40" t="s">
        <v>216</v>
      </c>
      <c r="E625" s="40"/>
    </row>
    <row r="626" spans="1:5" ht="42" customHeight="1" x14ac:dyDescent="0.25">
      <c r="A626" s="161"/>
      <c r="B626" s="172"/>
      <c r="C626" s="46" t="s">
        <v>228</v>
      </c>
      <c r="D626" s="46" t="s">
        <v>229</v>
      </c>
      <c r="E626" s="46"/>
    </row>
    <row r="627" spans="1:5" ht="15" customHeight="1" x14ac:dyDescent="0.25">
      <c r="A627" s="161"/>
      <c r="B627" s="170" t="s">
        <v>217</v>
      </c>
      <c r="C627" s="41" t="s">
        <v>193</v>
      </c>
      <c r="D627" s="109" t="s">
        <v>219</v>
      </c>
      <c r="E627" s="109" t="s">
        <v>219</v>
      </c>
    </row>
    <row r="628" spans="1:5" ht="15" customHeight="1" x14ac:dyDescent="0.25">
      <c r="A628" s="161"/>
      <c r="B628" s="170"/>
      <c r="C628" s="40" t="s">
        <v>208</v>
      </c>
      <c r="D628" s="40" t="s">
        <v>216</v>
      </c>
      <c r="E628" s="40"/>
    </row>
    <row r="629" spans="1:5" ht="15" customHeight="1" x14ac:dyDescent="0.25">
      <c r="A629" s="161"/>
      <c r="B629" s="170"/>
      <c r="C629" s="43" t="s">
        <v>205</v>
      </c>
      <c r="D629" s="43" t="s">
        <v>215</v>
      </c>
      <c r="E629" s="43"/>
    </row>
    <row r="630" spans="1:5" ht="45" customHeight="1" x14ac:dyDescent="0.25">
      <c r="A630" s="161"/>
      <c r="B630" s="171" t="s">
        <v>218</v>
      </c>
      <c r="C630" s="39" t="s">
        <v>230</v>
      </c>
      <c r="D630" s="39" t="s">
        <v>231</v>
      </c>
      <c r="E630" s="39"/>
    </row>
    <row r="631" spans="1:5" ht="15" customHeight="1" x14ac:dyDescent="0.25">
      <c r="A631" s="161"/>
      <c r="B631" s="170"/>
      <c r="C631" s="39" t="s">
        <v>193</v>
      </c>
      <c r="D631" s="104" t="s">
        <v>219</v>
      </c>
      <c r="E631" s="104" t="s">
        <v>219</v>
      </c>
    </row>
    <row r="632" spans="1:5" ht="15" customHeight="1" x14ac:dyDescent="0.25">
      <c r="A632" s="161"/>
      <c r="B632" s="170"/>
      <c r="C632" s="41" t="s">
        <v>201</v>
      </c>
      <c r="D632" s="41" t="s">
        <v>216</v>
      </c>
      <c r="E632" s="41"/>
    </row>
    <row r="633" spans="1:5" ht="15" customHeight="1" x14ac:dyDescent="0.2">
      <c r="A633" s="161"/>
      <c r="B633" s="171" t="s">
        <v>220</v>
      </c>
      <c r="C633" s="124" t="s">
        <v>205</v>
      </c>
      <c r="D633" s="132" t="s">
        <v>215</v>
      </c>
      <c r="E633" s="66"/>
    </row>
    <row r="634" spans="1:5" ht="15" customHeight="1" x14ac:dyDescent="0.25">
      <c r="A634" s="161"/>
      <c r="B634" s="170"/>
      <c r="C634" s="125" t="s">
        <v>208</v>
      </c>
      <c r="D634" s="40" t="s">
        <v>216</v>
      </c>
      <c r="E634" s="121"/>
    </row>
    <row r="635" spans="1:5" ht="15" customHeight="1" x14ac:dyDescent="0.25">
      <c r="A635" s="161"/>
      <c r="B635" s="170"/>
      <c r="C635" s="129" t="s">
        <v>201</v>
      </c>
      <c r="D635" s="47" t="s">
        <v>216</v>
      </c>
      <c r="E635" s="122"/>
    </row>
    <row r="636" spans="1:5" ht="15" customHeight="1" x14ac:dyDescent="0.25">
      <c r="A636" s="161"/>
      <c r="B636" s="171" t="s">
        <v>221</v>
      </c>
      <c r="C636" s="44" t="s">
        <v>202</v>
      </c>
      <c r="D636" s="39" t="s">
        <v>215</v>
      </c>
      <c r="E636" s="44"/>
    </row>
    <row r="637" spans="1:5" ht="15" customHeight="1" x14ac:dyDescent="0.25">
      <c r="A637" s="161"/>
      <c r="B637" s="170"/>
      <c r="C637" s="40" t="s">
        <v>205</v>
      </c>
      <c r="D637" s="40" t="s">
        <v>215</v>
      </c>
      <c r="E637" s="40"/>
    </row>
    <row r="638" spans="1:5" ht="15" customHeight="1" x14ac:dyDescent="0.25">
      <c r="A638" s="161"/>
      <c r="B638" s="170"/>
      <c r="C638" s="45" t="s">
        <v>193</v>
      </c>
      <c r="D638" s="108" t="s">
        <v>219</v>
      </c>
      <c r="E638" s="108" t="s">
        <v>219</v>
      </c>
    </row>
    <row r="639" spans="1:5" ht="15" customHeight="1" x14ac:dyDescent="0.25">
      <c r="A639" s="161"/>
      <c r="B639" s="171" t="s">
        <v>222</v>
      </c>
      <c r="C639" s="44" t="s">
        <v>201</v>
      </c>
      <c r="D639" s="44" t="s">
        <v>216</v>
      </c>
      <c r="E639" s="44"/>
    </row>
    <row r="640" spans="1:5" ht="15" customHeight="1" x14ac:dyDescent="0.25">
      <c r="A640" s="161"/>
      <c r="B640" s="170"/>
      <c r="C640" s="40" t="s">
        <v>199</v>
      </c>
      <c r="D640" s="40" t="s">
        <v>216</v>
      </c>
      <c r="E640" s="40"/>
    </row>
    <row r="641" spans="1:5" ht="15" customHeight="1" x14ac:dyDescent="0.25">
      <c r="A641" s="161"/>
      <c r="B641" s="170"/>
      <c r="C641" s="45" t="s">
        <v>193</v>
      </c>
      <c r="D641" s="108" t="s">
        <v>219</v>
      </c>
      <c r="E641" s="108" t="s">
        <v>219</v>
      </c>
    </row>
    <row r="642" spans="1:5" ht="15" customHeight="1" x14ac:dyDescent="0.25">
      <c r="A642" s="161"/>
      <c r="B642" s="171" t="s">
        <v>223</v>
      </c>
      <c r="C642" s="44" t="s">
        <v>208</v>
      </c>
      <c r="D642" s="44" t="s">
        <v>216</v>
      </c>
      <c r="E642" s="44"/>
    </row>
    <row r="643" spans="1:5" ht="15" customHeight="1" x14ac:dyDescent="0.25">
      <c r="A643" s="161"/>
      <c r="B643" s="170"/>
      <c r="C643" s="40" t="s">
        <v>204</v>
      </c>
      <c r="D643" s="40" t="s">
        <v>216</v>
      </c>
      <c r="E643" s="40"/>
    </row>
    <row r="644" spans="1:5" ht="15" customHeight="1" x14ac:dyDescent="0.25">
      <c r="A644" s="161"/>
      <c r="B644" s="170"/>
      <c r="C644" s="45" t="s">
        <v>205</v>
      </c>
      <c r="D644" s="45" t="s">
        <v>215</v>
      </c>
      <c r="E644" s="45"/>
    </row>
    <row r="645" spans="1:5" ht="15" customHeight="1" x14ac:dyDescent="0.25">
      <c r="A645" s="161"/>
      <c r="B645" s="171" t="s">
        <v>224</v>
      </c>
      <c r="C645" s="44" t="s">
        <v>202</v>
      </c>
      <c r="D645" s="44" t="s">
        <v>215</v>
      </c>
      <c r="E645" s="44"/>
    </row>
    <row r="646" spans="1:5" ht="15" customHeight="1" x14ac:dyDescent="0.25">
      <c r="A646" s="161"/>
      <c r="B646" s="170"/>
      <c r="C646" s="40" t="s">
        <v>201</v>
      </c>
      <c r="D646" s="40" t="s">
        <v>216</v>
      </c>
      <c r="E646" s="40"/>
    </row>
    <row r="647" spans="1:5" ht="15" customHeight="1" x14ac:dyDescent="0.25">
      <c r="A647" s="162"/>
      <c r="B647" s="170"/>
      <c r="C647" s="45" t="s">
        <v>205</v>
      </c>
      <c r="D647" s="45" t="s">
        <v>215</v>
      </c>
      <c r="E647" s="45"/>
    </row>
    <row r="648" spans="1:5" x14ac:dyDescent="0.25">
      <c r="A648" s="133" t="s">
        <v>264</v>
      </c>
      <c r="B648" s="50"/>
      <c r="C648" s="56"/>
      <c r="D648" s="116"/>
      <c r="E648" s="116"/>
    </row>
    <row r="649" spans="1:5" ht="15" customHeight="1" x14ac:dyDescent="0.25">
      <c r="A649" s="197" t="s">
        <v>265</v>
      </c>
      <c r="B649" s="165" t="s">
        <v>214</v>
      </c>
      <c r="C649" s="44" t="s">
        <v>202</v>
      </c>
      <c r="D649" s="44" t="s">
        <v>215</v>
      </c>
      <c r="E649" s="44"/>
    </row>
    <row r="650" spans="1:5" ht="15" customHeight="1" x14ac:dyDescent="0.25">
      <c r="A650" s="198"/>
      <c r="B650" s="167"/>
      <c r="C650" s="40" t="s">
        <v>206</v>
      </c>
      <c r="D650" s="40" t="s">
        <v>216</v>
      </c>
      <c r="E650" s="40"/>
    </row>
    <row r="651" spans="1:5" ht="15" customHeight="1" x14ac:dyDescent="0.25">
      <c r="A651" s="198"/>
      <c r="B651" s="166"/>
      <c r="C651" s="46" t="s">
        <v>199</v>
      </c>
      <c r="D651" s="46" t="s">
        <v>216</v>
      </c>
      <c r="E651" s="46"/>
    </row>
    <row r="652" spans="1:5" ht="15" customHeight="1" x14ac:dyDescent="0.25">
      <c r="A652" s="161"/>
      <c r="B652" s="170" t="s">
        <v>217</v>
      </c>
      <c r="C652" s="41" t="s">
        <v>196</v>
      </c>
      <c r="D652" s="109" t="s">
        <v>219</v>
      </c>
      <c r="E652" s="109" t="s">
        <v>219</v>
      </c>
    </row>
    <row r="653" spans="1:5" ht="15" customHeight="1" x14ac:dyDescent="0.25">
      <c r="A653" s="161"/>
      <c r="B653" s="170"/>
      <c r="C653" s="40" t="s">
        <v>206</v>
      </c>
      <c r="D653" s="40" t="s">
        <v>216</v>
      </c>
      <c r="E653" s="40"/>
    </row>
    <row r="654" spans="1:5" ht="15" customHeight="1" x14ac:dyDescent="0.25">
      <c r="A654" s="161"/>
      <c r="B654" s="170"/>
      <c r="C654" s="43" t="s">
        <v>190</v>
      </c>
      <c r="D654" s="111" t="s">
        <v>219</v>
      </c>
      <c r="E654" s="111" t="s">
        <v>219</v>
      </c>
    </row>
    <row r="655" spans="1:5" ht="15" customHeight="1" x14ac:dyDescent="0.25">
      <c r="A655" s="161"/>
      <c r="B655" s="171" t="s">
        <v>218</v>
      </c>
      <c r="C655" s="39" t="s">
        <v>190</v>
      </c>
      <c r="D655" s="104" t="s">
        <v>219</v>
      </c>
      <c r="E655" s="104" t="s">
        <v>219</v>
      </c>
    </row>
    <row r="656" spans="1:5" ht="15" customHeight="1" x14ac:dyDescent="0.25">
      <c r="A656" s="161"/>
      <c r="B656" s="170"/>
      <c r="C656" s="39" t="s">
        <v>196</v>
      </c>
      <c r="D656" s="104" t="s">
        <v>219</v>
      </c>
      <c r="E656" s="104" t="s">
        <v>219</v>
      </c>
    </row>
    <row r="657" spans="1:5" ht="15" customHeight="1" x14ac:dyDescent="0.25">
      <c r="A657" s="161"/>
      <c r="B657" s="170"/>
      <c r="C657" s="41" t="s">
        <v>194</v>
      </c>
      <c r="D657" s="109" t="s">
        <v>219</v>
      </c>
      <c r="E657" s="109" t="s">
        <v>219</v>
      </c>
    </row>
    <row r="658" spans="1:5" ht="15" customHeight="1" x14ac:dyDescent="0.25">
      <c r="A658" s="161"/>
      <c r="B658" s="171" t="s">
        <v>220</v>
      </c>
      <c r="C658" s="44" t="s">
        <v>199</v>
      </c>
      <c r="D658" s="44" t="s">
        <v>216</v>
      </c>
      <c r="E658" s="44"/>
    </row>
    <row r="659" spans="1:5" ht="15" customHeight="1" x14ac:dyDescent="0.25">
      <c r="A659" s="161"/>
      <c r="B659" s="170"/>
      <c r="C659" s="40" t="s">
        <v>200</v>
      </c>
      <c r="D659" s="40" t="s">
        <v>216</v>
      </c>
      <c r="E659" s="40"/>
    </row>
    <row r="660" spans="1:5" ht="15" customHeight="1" x14ac:dyDescent="0.25">
      <c r="A660" s="161"/>
      <c r="B660" s="170"/>
      <c r="C660" s="45" t="s">
        <v>202</v>
      </c>
      <c r="D660" s="45" t="s">
        <v>215</v>
      </c>
      <c r="E660" s="45"/>
    </row>
    <row r="661" spans="1:5" ht="15" customHeight="1" x14ac:dyDescent="0.25">
      <c r="A661" s="161"/>
      <c r="B661" s="171" t="s">
        <v>221</v>
      </c>
      <c r="C661" s="44" t="s">
        <v>266</v>
      </c>
      <c r="D661" s="105" t="s">
        <v>219</v>
      </c>
      <c r="E661" s="105" t="s">
        <v>219</v>
      </c>
    </row>
    <row r="662" spans="1:5" ht="15" customHeight="1" x14ac:dyDescent="0.25">
      <c r="A662" s="161"/>
      <c r="B662" s="170"/>
      <c r="C662" s="40" t="s">
        <v>199</v>
      </c>
      <c r="D662" s="40" t="s">
        <v>216</v>
      </c>
      <c r="E662" s="40"/>
    </row>
    <row r="663" spans="1:5" ht="15" customHeight="1" x14ac:dyDescent="0.25">
      <c r="A663" s="161"/>
      <c r="B663" s="170"/>
      <c r="C663" s="45" t="s">
        <v>206</v>
      </c>
      <c r="D663" s="45" t="s">
        <v>216</v>
      </c>
      <c r="E663" s="45"/>
    </row>
    <row r="664" spans="1:5" ht="15" customHeight="1" x14ac:dyDescent="0.25">
      <c r="A664" s="161"/>
      <c r="B664" s="171" t="s">
        <v>222</v>
      </c>
      <c r="C664" s="44" t="s">
        <v>200</v>
      </c>
      <c r="D664" s="44" t="s">
        <v>216</v>
      </c>
      <c r="E664" s="44"/>
    </row>
    <row r="665" spans="1:5" ht="15" customHeight="1" x14ac:dyDescent="0.25">
      <c r="A665" s="161"/>
      <c r="B665" s="170"/>
      <c r="C665" s="40" t="s">
        <v>196</v>
      </c>
      <c r="D665" s="106" t="s">
        <v>219</v>
      </c>
      <c r="E665" s="106" t="s">
        <v>219</v>
      </c>
    </row>
    <row r="666" spans="1:5" ht="15" customHeight="1" x14ac:dyDescent="0.25">
      <c r="A666" s="161"/>
      <c r="B666" s="170"/>
      <c r="C666" s="45" t="s">
        <v>202</v>
      </c>
      <c r="D666" s="45" t="s">
        <v>215</v>
      </c>
      <c r="E666" s="45"/>
    </row>
    <row r="667" spans="1:5" ht="15" customHeight="1" x14ac:dyDescent="0.25">
      <c r="A667" s="161"/>
      <c r="B667" s="171" t="s">
        <v>223</v>
      </c>
      <c r="C667" s="44" t="s">
        <v>194</v>
      </c>
      <c r="D667" s="105" t="s">
        <v>219</v>
      </c>
      <c r="E667" s="105" t="s">
        <v>219</v>
      </c>
    </row>
    <row r="668" spans="1:5" ht="15" customHeight="1" x14ac:dyDescent="0.25">
      <c r="A668" s="161"/>
      <c r="B668" s="170"/>
      <c r="C668" s="40" t="s">
        <v>200</v>
      </c>
      <c r="D668" s="40" t="s">
        <v>216</v>
      </c>
      <c r="E668" s="40"/>
    </row>
    <row r="669" spans="1:5" ht="15" customHeight="1" x14ac:dyDescent="0.25">
      <c r="A669" s="161"/>
      <c r="B669" s="170"/>
      <c r="C669" s="45" t="s">
        <v>196</v>
      </c>
      <c r="D669" s="108" t="s">
        <v>219</v>
      </c>
      <c r="E669" s="108" t="s">
        <v>219</v>
      </c>
    </row>
    <row r="670" spans="1:5" ht="15" customHeight="1" x14ac:dyDescent="0.25">
      <c r="A670" s="161"/>
      <c r="B670" s="171" t="s">
        <v>224</v>
      </c>
      <c r="C670" s="44" t="s">
        <v>190</v>
      </c>
      <c r="D670" s="105" t="s">
        <v>219</v>
      </c>
      <c r="E670" s="105" t="s">
        <v>219</v>
      </c>
    </row>
    <row r="671" spans="1:5" ht="15" customHeight="1" x14ac:dyDescent="0.25">
      <c r="A671" s="161"/>
      <c r="B671" s="170"/>
      <c r="C671" s="40" t="s">
        <v>202</v>
      </c>
      <c r="D671" s="40" t="s">
        <v>215</v>
      </c>
      <c r="E671" s="40"/>
    </row>
    <row r="672" spans="1:5" ht="15" customHeight="1" x14ac:dyDescent="0.25">
      <c r="A672" s="162"/>
      <c r="B672" s="172"/>
      <c r="C672" s="47" t="s">
        <v>200</v>
      </c>
      <c r="D672" s="47" t="s">
        <v>216</v>
      </c>
      <c r="E672" s="47"/>
    </row>
    <row r="673" spans="1:5" ht="15" customHeight="1" x14ac:dyDescent="0.25">
      <c r="A673" s="160" t="s">
        <v>267</v>
      </c>
      <c r="B673" s="170" t="s">
        <v>214</v>
      </c>
      <c r="C673" s="39" t="s">
        <v>202</v>
      </c>
      <c r="D673" s="39" t="s">
        <v>215</v>
      </c>
      <c r="E673" s="39"/>
    </row>
    <row r="674" spans="1:5" ht="15" customHeight="1" x14ac:dyDescent="0.25">
      <c r="A674" s="161"/>
      <c r="B674" s="170"/>
      <c r="C674" s="40" t="s">
        <v>201</v>
      </c>
      <c r="D674" s="40" t="s">
        <v>216</v>
      </c>
      <c r="E674" s="40"/>
    </row>
    <row r="675" spans="1:5" ht="15" customHeight="1" x14ac:dyDescent="0.25">
      <c r="A675" s="161"/>
      <c r="B675" s="172"/>
      <c r="C675" s="46" t="s">
        <v>203</v>
      </c>
      <c r="D675" s="46" t="s">
        <v>216</v>
      </c>
      <c r="E675" s="46"/>
    </row>
    <row r="676" spans="1:5" ht="15" customHeight="1" x14ac:dyDescent="0.25">
      <c r="A676" s="161"/>
      <c r="B676" s="170" t="s">
        <v>217</v>
      </c>
      <c r="C676" s="41" t="s">
        <v>203</v>
      </c>
      <c r="D676" s="41" t="s">
        <v>216</v>
      </c>
      <c r="E676" s="41"/>
    </row>
    <row r="677" spans="1:5" ht="15" customHeight="1" x14ac:dyDescent="0.25">
      <c r="A677" s="161"/>
      <c r="B677" s="170"/>
      <c r="C677" s="40" t="s">
        <v>207</v>
      </c>
      <c r="D677" s="40" t="s">
        <v>216</v>
      </c>
      <c r="E677" s="40"/>
    </row>
    <row r="678" spans="1:5" ht="15" customHeight="1" x14ac:dyDescent="0.25">
      <c r="A678" s="161"/>
      <c r="B678" s="170"/>
      <c r="C678" s="43" t="s">
        <v>193</v>
      </c>
      <c r="D678" s="111" t="s">
        <v>219</v>
      </c>
      <c r="E678" s="111" t="s">
        <v>219</v>
      </c>
    </row>
    <row r="679" spans="1:5" ht="15" customHeight="1" x14ac:dyDescent="0.25">
      <c r="A679" s="161"/>
      <c r="B679" s="171" t="s">
        <v>218</v>
      </c>
      <c r="C679" s="39" t="s">
        <v>199</v>
      </c>
      <c r="D679" s="39" t="s">
        <v>216</v>
      </c>
      <c r="E679" s="39"/>
    </row>
    <row r="680" spans="1:5" ht="15" customHeight="1" x14ac:dyDescent="0.25">
      <c r="A680" s="161"/>
      <c r="B680" s="170"/>
      <c r="C680" s="39" t="s">
        <v>203</v>
      </c>
      <c r="D680" s="39" t="s">
        <v>216</v>
      </c>
      <c r="E680" s="39"/>
    </row>
    <row r="681" spans="1:5" ht="15" customHeight="1" x14ac:dyDescent="0.25">
      <c r="A681" s="161"/>
      <c r="B681" s="170"/>
      <c r="C681" s="41" t="s">
        <v>193</v>
      </c>
      <c r="D681" s="109" t="s">
        <v>219</v>
      </c>
      <c r="E681" s="109" t="s">
        <v>219</v>
      </c>
    </row>
    <row r="682" spans="1:5" ht="15" customHeight="1" x14ac:dyDescent="0.25">
      <c r="A682" s="161"/>
      <c r="B682" s="171" t="s">
        <v>220</v>
      </c>
      <c r="C682" s="44" t="s">
        <v>201</v>
      </c>
      <c r="D682" s="44" t="s">
        <v>216</v>
      </c>
      <c r="E682" s="44"/>
    </row>
    <row r="683" spans="1:5" ht="15" customHeight="1" x14ac:dyDescent="0.25">
      <c r="A683" s="161"/>
      <c r="B683" s="170"/>
      <c r="C683" s="40" t="s">
        <v>207</v>
      </c>
      <c r="D683" s="40" t="s">
        <v>216</v>
      </c>
      <c r="E683" s="40"/>
    </row>
    <row r="684" spans="1:5" ht="15" customHeight="1" x14ac:dyDescent="0.25">
      <c r="A684" s="161"/>
      <c r="B684" s="170"/>
      <c r="C684" s="45" t="s">
        <v>193</v>
      </c>
      <c r="D684" s="108" t="s">
        <v>219</v>
      </c>
      <c r="E684" s="108" t="s">
        <v>219</v>
      </c>
    </row>
    <row r="685" spans="1:5" ht="15" customHeight="1" x14ac:dyDescent="0.25">
      <c r="A685" s="161"/>
      <c r="B685" s="171" t="s">
        <v>221</v>
      </c>
      <c r="C685" s="44" t="s">
        <v>201</v>
      </c>
      <c r="D685" s="44" t="s">
        <v>216</v>
      </c>
      <c r="E685" s="44"/>
    </row>
    <row r="686" spans="1:5" ht="15" customHeight="1" x14ac:dyDescent="0.25">
      <c r="A686" s="161"/>
      <c r="B686" s="170"/>
      <c r="C686" s="40" t="s">
        <v>203</v>
      </c>
      <c r="D686" s="40" t="s">
        <v>216</v>
      </c>
      <c r="E686" s="40"/>
    </row>
    <row r="687" spans="1:5" ht="15" customHeight="1" x14ac:dyDescent="0.25">
      <c r="A687" s="161"/>
      <c r="B687" s="170"/>
      <c r="C687" s="45" t="s">
        <v>207</v>
      </c>
      <c r="D687" s="45" t="s">
        <v>216</v>
      </c>
      <c r="E687" s="45"/>
    </row>
    <row r="688" spans="1:5" ht="15" customHeight="1" x14ac:dyDescent="0.25">
      <c r="A688" s="161"/>
      <c r="B688" s="171" t="s">
        <v>222</v>
      </c>
      <c r="C688" s="44" t="s">
        <v>202</v>
      </c>
      <c r="D688" s="44" t="s">
        <v>215</v>
      </c>
      <c r="E688" s="44"/>
    </row>
    <row r="689" spans="1:5" ht="15" customHeight="1" x14ac:dyDescent="0.25">
      <c r="A689" s="161"/>
      <c r="B689" s="170"/>
      <c r="C689" s="40" t="s">
        <v>203</v>
      </c>
      <c r="D689" s="40" t="s">
        <v>216</v>
      </c>
      <c r="E689" s="40"/>
    </row>
    <row r="690" spans="1:5" ht="15" customHeight="1" x14ac:dyDescent="0.25">
      <c r="A690" s="161"/>
      <c r="B690" s="170"/>
      <c r="C690" s="45" t="s">
        <v>207</v>
      </c>
      <c r="D690" s="45" t="s">
        <v>216</v>
      </c>
      <c r="E690" s="45"/>
    </row>
    <row r="691" spans="1:5" ht="15" customHeight="1" x14ac:dyDescent="0.25">
      <c r="A691" s="161"/>
      <c r="B691" s="171" t="s">
        <v>223</v>
      </c>
      <c r="C691" s="44" t="s">
        <v>202</v>
      </c>
      <c r="D691" s="44" t="s">
        <v>215</v>
      </c>
      <c r="E691" s="44"/>
    </row>
    <row r="692" spans="1:5" ht="15" customHeight="1" x14ac:dyDescent="0.25">
      <c r="A692" s="161"/>
      <c r="B692" s="170"/>
      <c r="C692" s="40" t="s">
        <v>199</v>
      </c>
      <c r="D692" s="40" t="s">
        <v>216</v>
      </c>
      <c r="E692" s="40"/>
    </row>
    <row r="693" spans="1:5" ht="15" customHeight="1" x14ac:dyDescent="0.25">
      <c r="A693" s="161"/>
      <c r="B693" s="170"/>
      <c r="C693" s="45" t="s">
        <v>193</v>
      </c>
      <c r="D693" s="108" t="s">
        <v>219</v>
      </c>
      <c r="E693" s="108" t="s">
        <v>219</v>
      </c>
    </row>
    <row r="694" spans="1:5" ht="15" customHeight="1" x14ac:dyDescent="0.25">
      <c r="A694" s="161"/>
      <c r="B694" s="171" t="s">
        <v>224</v>
      </c>
      <c r="C694" s="44" t="s">
        <v>202</v>
      </c>
      <c r="D694" s="44" t="s">
        <v>215</v>
      </c>
      <c r="E694" s="44"/>
    </row>
    <row r="695" spans="1:5" ht="15" customHeight="1" x14ac:dyDescent="0.25">
      <c r="A695" s="161"/>
      <c r="B695" s="170"/>
      <c r="C695" s="40" t="s">
        <v>201</v>
      </c>
      <c r="D695" s="40" t="s">
        <v>216</v>
      </c>
      <c r="E695" s="40"/>
    </row>
    <row r="696" spans="1:5" ht="15" customHeight="1" x14ac:dyDescent="0.25">
      <c r="A696" s="162"/>
      <c r="B696" s="172"/>
      <c r="C696" s="47" t="s">
        <v>207</v>
      </c>
      <c r="D696" s="47" t="s">
        <v>216</v>
      </c>
      <c r="E696" s="47"/>
    </row>
    <row r="697" spans="1:5" ht="15" customHeight="1" x14ac:dyDescent="0.25">
      <c r="A697" s="160" t="s">
        <v>268</v>
      </c>
      <c r="B697" s="171" t="s">
        <v>214</v>
      </c>
      <c r="C697" s="44" t="s">
        <v>202</v>
      </c>
      <c r="D697" s="44" t="s">
        <v>215</v>
      </c>
      <c r="E697" s="44"/>
    </row>
    <row r="698" spans="1:5" ht="15" customHeight="1" x14ac:dyDescent="0.25">
      <c r="A698" s="161"/>
      <c r="B698" s="170"/>
      <c r="C698" s="40" t="s">
        <v>201</v>
      </c>
      <c r="D698" s="40" t="s">
        <v>216</v>
      </c>
      <c r="E698" s="40"/>
    </row>
    <row r="699" spans="1:5" ht="15" customHeight="1" x14ac:dyDescent="0.25">
      <c r="A699" s="161"/>
      <c r="B699" s="172"/>
      <c r="C699" s="46" t="s">
        <v>203</v>
      </c>
      <c r="D699" s="46" t="s">
        <v>216</v>
      </c>
      <c r="E699" s="46"/>
    </row>
    <row r="700" spans="1:5" ht="15" customHeight="1" x14ac:dyDescent="0.25">
      <c r="A700" s="161"/>
      <c r="B700" s="170" t="s">
        <v>217</v>
      </c>
      <c r="C700" s="41" t="s">
        <v>203</v>
      </c>
      <c r="D700" s="41" t="s">
        <v>216</v>
      </c>
      <c r="E700" s="41"/>
    </row>
    <row r="701" spans="1:5" ht="15" customHeight="1" x14ac:dyDescent="0.25">
      <c r="A701" s="161"/>
      <c r="B701" s="170"/>
      <c r="C701" s="40" t="s">
        <v>207</v>
      </c>
      <c r="D701" s="40" t="s">
        <v>216</v>
      </c>
      <c r="E701" s="40"/>
    </row>
    <row r="702" spans="1:5" ht="15" customHeight="1" x14ac:dyDescent="0.25">
      <c r="A702" s="161"/>
      <c r="B702" s="170"/>
      <c r="C702" s="43" t="s">
        <v>193</v>
      </c>
      <c r="D702" s="111" t="s">
        <v>219</v>
      </c>
      <c r="E702" s="111" t="s">
        <v>219</v>
      </c>
    </row>
    <row r="703" spans="1:5" ht="15" customHeight="1" x14ac:dyDescent="0.25">
      <c r="A703" s="161"/>
      <c r="B703" s="171" t="s">
        <v>218</v>
      </c>
      <c r="C703" s="39" t="s">
        <v>199</v>
      </c>
      <c r="D703" s="39" t="s">
        <v>216</v>
      </c>
      <c r="E703" s="39"/>
    </row>
    <row r="704" spans="1:5" ht="15" customHeight="1" x14ac:dyDescent="0.25">
      <c r="A704" s="161"/>
      <c r="B704" s="170"/>
      <c r="C704" s="39" t="s">
        <v>203</v>
      </c>
      <c r="D704" s="39" t="s">
        <v>216</v>
      </c>
      <c r="E704" s="39"/>
    </row>
    <row r="705" spans="1:5" ht="15" customHeight="1" x14ac:dyDescent="0.25">
      <c r="A705" s="161"/>
      <c r="B705" s="170"/>
      <c r="C705" s="41" t="s">
        <v>193</v>
      </c>
      <c r="D705" s="109" t="s">
        <v>219</v>
      </c>
      <c r="E705" s="109" t="s">
        <v>219</v>
      </c>
    </row>
    <row r="706" spans="1:5" ht="15" customHeight="1" x14ac:dyDescent="0.25">
      <c r="A706" s="161"/>
      <c r="B706" s="171" t="s">
        <v>220</v>
      </c>
      <c r="C706" s="44" t="s">
        <v>201</v>
      </c>
      <c r="D706" s="44" t="s">
        <v>216</v>
      </c>
      <c r="E706" s="44"/>
    </row>
    <row r="707" spans="1:5" ht="15" customHeight="1" x14ac:dyDescent="0.25">
      <c r="A707" s="161"/>
      <c r="B707" s="170"/>
      <c r="C707" s="40" t="s">
        <v>207</v>
      </c>
      <c r="D707" s="40" t="s">
        <v>216</v>
      </c>
      <c r="E707" s="40"/>
    </row>
    <row r="708" spans="1:5" ht="15" customHeight="1" x14ac:dyDescent="0.25">
      <c r="A708" s="161"/>
      <c r="B708" s="170"/>
      <c r="C708" s="45" t="s">
        <v>193</v>
      </c>
      <c r="D708" s="108" t="s">
        <v>219</v>
      </c>
      <c r="E708" s="108" t="s">
        <v>219</v>
      </c>
    </row>
    <row r="709" spans="1:5" ht="15" customHeight="1" x14ac:dyDescent="0.25">
      <c r="A709" s="161"/>
      <c r="B709" s="171" t="s">
        <v>221</v>
      </c>
      <c r="C709" s="44" t="s">
        <v>201</v>
      </c>
      <c r="D709" s="44" t="s">
        <v>216</v>
      </c>
      <c r="E709" s="44"/>
    </row>
    <row r="710" spans="1:5" ht="15" customHeight="1" x14ac:dyDescent="0.25">
      <c r="A710" s="161"/>
      <c r="B710" s="170"/>
      <c r="C710" s="40" t="s">
        <v>203</v>
      </c>
      <c r="D710" s="40" t="s">
        <v>216</v>
      </c>
      <c r="E710" s="40"/>
    </row>
    <row r="711" spans="1:5" ht="15" customHeight="1" x14ac:dyDescent="0.25">
      <c r="A711" s="161"/>
      <c r="B711" s="170"/>
      <c r="C711" s="45" t="s">
        <v>207</v>
      </c>
      <c r="D711" s="45" t="s">
        <v>216</v>
      </c>
      <c r="E711" s="45"/>
    </row>
    <row r="712" spans="1:5" ht="15" customHeight="1" x14ac:dyDescent="0.25">
      <c r="A712" s="161"/>
      <c r="B712" s="171" t="s">
        <v>222</v>
      </c>
      <c r="C712" s="44" t="s">
        <v>202</v>
      </c>
      <c r="D712" s="44" t="s">
        <v>215</v>
      </c>
      <c r="E712" s="44"/>
    </row>
    <row r="713" spans="1:5" ht="15" customHeight="1" x14ac:dyDescent="0.25">
      <c r="A713" s="161"/>
      <c r="B713" s="170"/>
      <c r="C713" s="40" t="s">
        <v>203</v>
      </c>
      <c r="D713" s="40" t="s">
        <v>216</v>
      </c>
      <c r="E713" s="40"/>
    </row>
    <row r="714" spans="1:5" ht="15" customHeight="1" x14ac:dyDescent="0.25">
      <c r="A714" s="161"/>
      <c r="B714" s="170"/>
      <c r="C714" s="45" t="s">
        <v>207</v>
      </c>
      <c r="D714" s="45" t="s">
        <v>216</v>
      </c>
      <c r="E714" s="45"/>
    </row>
    <row r="715" spans="1:5" ht="15" customHeight="1" x14ac:dyDescent="0.25">
      <c r="A715" s="161"/>
      <c r="B715" s="171" t="s">
        <v>223</v>
      </c>
      <c r="C715" s="44" t="s">
        <v>202</v>
      </c>
      <c r="D715" s="44" t="s">
        <v>215</v>
      </c>
      <c r="E715" s="44"/>
    </row>
    <row r="716" spans="1:5" ht="15" customHeight="1" x14ac:dyDescent="0.25">
      <c r="A716" s="161"/>
      <c r="B716" s="170"/>
      <c r="C716" s="40" t="s">
        <v>199</v>
      </c>
      <c r="D716" s="40" t="s">
        <v>216</v>
      </c>
      <c r="E716" s="40"/>
    </row>
    <row r="717" spans="1:5" ht="15" customHeight="1" x14ac:dyDescent="0.25">
      <c r="A717" s="161"/>
      <c r="B717" s="170"/>
      <c r="C717" s="45" t="s">
        <v>193</v>
      </c>
      <c r="D717" s="108" t="s">
        <v>219</v>
      </c>
      <c r="E717" s="108" t="s">
        <v>219</v>
      </c>
    </row>
    <row r="718" spans="1:5" ht="15" customHeight="1" x14ac:dyDescent="0.25">
      <c r="A718" s="161"/>
      <c r="B718" s="171" t="s">
        <v>224</v>
      </c>
      <c r="C718" s="44" t="s">
        <v>202</v>
      </c>
      <c r="D718" s="44" t="s">
        <v>215</v>
      </c>
      <c r="E718" s="44"/>
    </row>
    <row r="719" spans="1:5" ht="15" customHeight="1" x14ac:dyDescent="0.25">
      <c r="A719" s="161"/>
      <c r="B719" s="170"/>
      <c r="C719" s="40" t="s">
        <v>201</v>
      </c>
      <c r="D719" s="40" t="s">
        <v>216</v>
      </c>
      <c r="E719" s="40"/>
    </row>
    <row r="720" spans="1:5" ht="15" customHeight="1" x14ac:dyDescent="0.25">
      <c r="A720" s="162"/>
      <c r="B720" s="170"/>
      <c r="C720" s="45" t="s">
        <v>207</v>
      </c>
      <c r="D720" s="45" t="s">
        <v>216</v>
      </c>
      <c r="E720" s="45"/>
    </row>
    <row r="721" spans="1:5" x14ac:dyDescent="0.25">
      <c r="A721" s="133" t="s">
        <v>269</v>
      </c>
      <c r="B721" s="48"/>
      <c r="C721" s="57"/>
      <c r="D721" s="114"/>
      <c r="E721" s="114"/>
    </row>
    <row r="722" spans="1:5" ht="15" customHeight="1" x14ac:dyDescent="0.25">
      <c r="A722" s="160" t="s">
        <v>270</v>
      </c>
      <c r="B722" s="182" t="s">
        <v>214</v>
      </c>
      <c r="C722" s="40" t="s">
        <v>196</v>
      </c>
      <c r="D722" s="106" t="s">
        <v>219</v>
      </c>
      <c r="E722" s="106" t="s">
        <v>219</v>
      </c>
    </row>
    <row r="723" spans="1:5" ht="15" customHeight="1" x14ac:dyDescent="0.25">
      <c r="A723" s="162"/>
      <c r="B723" s="184"/>
      <c r="C723" s="58" t="s">
        <v>194</v>
      </c>
      <c r="D723" s="113" t="s">
        <v>219</v>
      </c>
      <c r="E723" s="113" t="s">
        <v>219</v>
      </c>
    </row>
    <row r="724" spans="1:5" x14ac:dyDescent="0.2">
      <c r="A724" s="160" t="s">
        <v>271</v>
      </c>
      <c r="B724" s="170" t="s">
        <v>214</v>
      </c>
      <c r="C724" s="39" t="s">
        <v>201</v>
      </c>
      <c r="D724" s="36" t="s">
        <v>216</v>
      </c>
      <c r="E724" s="39"/>
    </row>
    <row r="725" spans="1:5" ht="15" customHeight="1" x14ac:dyDescent="0.25">
      <c r="A725" s="161"/>
      <c r="B725" s="170"/>
      <c r="C725" s="40" t="s">
        <v>196</v>
      </c>
      <c r="D725" s="106" t="s">
        <v>219</v>
      </c>
      <c r="E725" s="106" t="s">
        <v>219</v>
      </c>
    </row>
    <row r="726" spans="1:5" ht="15" customHeight="1" x14ac:dyDescent="0.25">
      <c r="A726" s="162"/>
      <c r="B726" s="170"/>
      <c r="C726" s="41" t="s">
        <v>193</v>
      </c>
      <c r="D726" s="109" t="s">
        <v>219</v>
      </c>
      <c r="E726" s="109" t="s">
        <v>219</v>
      </c>
    </row>
    <row r="727" spans="1:5" ht="15" customHeight="1" x14ac:dyDescent="0.25">
      <c r="A727" s="160" t="s">
        <v>272</v>
      </c>
      <c r="B727" s="182" t="s">
        <v>214</v>
      </c>
      <c r="C727" s="44" t="s">
        <v>201</v>
      </c>
      <c r="D727" s="44" t="s">
        <v>216</v>
      </c>
      <c r="E727" s="44"/>
    </row>
    <row r="728" spans="1:5" ht="15" customHeight="1" x14ac:dyDescent="0.25">
      <c r="A728" s="161"/>
      <c r="B728" s="183"/>
      <c r="C728" s="40" t="s">
        <v>193</v>
      </c>
      <c r="D728" s="106" t="s">
        <v>219</v>
      </c>
      <c r="E728" s="106" t="s">
        <v>219</v>
      </c>
    </row>
    <row r="729" spans="1:5" ht="15" customHeight="1" x14ac:dyDescent="0.25">
      <c r="A729" s="161"/>
      <c r="B729" s="184"/>
      <c r="C729" s="45" t="s">
        <v>196</v>
      </c>
      <c r="D729" s="108" t="s">
        <v>219</v>
      </c>
      <c r="E729" s="108" t="s">
        <v>219</v>
      </c>
    </row>
    <row r="730" spans="1:5" ht="15" customHeight="1" x14ac:dyDescent="0.25">
      <c r="A730" s="161"/>
      <c r="B730" s="185" t="s">
        <v>217</v>
      </c>
      <c r="C730" s="44" t="s">
        <v>201</v>
      </c>
      <c r="D730" s="44" t="s">
        <v>216</v>
      </c>
      <c r="E730" s="44"/>
    </row>
    <row r="731" spans="1:5" ht="15" customHeight="1" x14ac:dyDescent="0.25">
      <c r="A731" s="161"/>
      <c r="B731" s="186"/>
      <c r="C731" s="47" t="s">
        <v>193</v>
      </c>
      <c r="D731" s="110" t="s">
        <v>219</v>
      </c>
      <c r="E731" s="110" t="s">
        <v>219</v>
      </c>
    </row>
    <row r="732" spans="1:5" ht="15" customHeight="1" x14ac:dyDescent="0.25">
      <c r="A732" s="161"/>
      <c r="B732" s="182" t="s">
        <v>218</v>
      </c>
      <c r="C732" s="39" t="s">
        <v>201</v>
      </c>
      <c r="D732" s="39" t="s">
        <v>216</v>
      </c>
      <c r="E732" s="39"/>
    </row>
    <row r="733" spans="1:5" ht="15" customHeight="1" x14ac:dyDescent="0.25">
      <c r="A733" s="162"/>
      <c r="B733" s="184"/>
      <c r="C733" s="58" t="s">
        <v>196</v>
      </c>
      <c r="D733" s="113" t="s">
        <v>219</v>
      </c>
      <c r="E733" s="113" t="s">
        <v>219</v>
      </c>
    </row>
    <row r="734" spans="1:5" x14ac:dyDescent="0.25">
      <c r="A734" s="63" t="s">
        <v>273</v>
      </c>
      <c r="B734" s="57"/>
      <c r="C734" s="49"/>
      <c r="D734" s="117"/>
      <c r="E734" s="117"/>
    </row>
    <row r="735" spans="1:5" x14ac:dyDescent="0.25">
      <c r="A735" s="63" t="s">
        <v>274</v>
      </c>
      <c r="B735" s="58" t="s">
        <v>214</v>
      </c>
      <c r="C735" s="55" t="s">
        <v>194</v>
      </c>
      <c r="D735" s="118" t="s">
        <v>219</v>
      </c>
      <c r="E735" s="118" t="s">
        <v>219</v>
      </c>
    </row>
    <row r="736" spans="1:5" ht="15" customHeight="1" x14ac:dyDescent="0.25">
      <c r="A736" s="176" t="s">
        <v>275</v>
      </c>
      <c r="B736" s="171" t="s">
        <v>214</v>
      </c>
      <c r="C736" s="44" t="s">
        <v>202</v>
      </c>
      <c r="D736" s="44" t="s">
        <v>215</v>
      </c>
      <c r="E736" s="44"/>
    </row>
    <row r="737" spans="1:5" ht="15" customHeight="1" x14ac:dyDescent="0.25">
      <c r="A737" s="174"/>
      <c r="B737" s="170"/>
      <c r="C737" s="40" t="s">
        <v>201</v>
      </c>
      <c r="D737" s="40" t="s">
        <v>216</v>
      </c>
      <c r="E737" s="40"/>
    </row>
    <row r="738" spans="1:5" ht="40.5" customHeight="1" x14ac:dyDescent="0.25">
      <c r="A738" s="174"/>
      <c r="B738" s="172"/>
      <c r="C738" s="46" t="s">
        <v>228</v>
      </c>
      <c r="D738" s="46" t="s">
        <v>229</v>
      </c>
      <c r="E738" s="46"/>
    </row>
    <row r="739" spans="1:5" ht="15" customHeight="1" x14ac:dyDescent="0.25">
      <c r="A739" s="174"/>
      <c r="B739" s="170" t="s">
        <v>217</v>
      </c>
      <c r="C739" s="41" t="s">
        <v>193</v>
      </c>
      <c r="D739" s="109" t="s">
        <v>219</v>
      </c>
      <c r="E739" s="109" t="s">
        <v>219</v>
      </c>
    </row>
    <row r="740" spans="1:5" ht="15" customHeight="1" x14ac:dyDescent="0.25">
      <c r="A740" s="174"/>
      <c r="B740" s="170"/>
      <c r="C740" s="40" t="s">
        <v>208</v>
      </c>
      <c r="D740" s="40" t="s">
        <v>216</v>
      </c>
      <c r="E740" s="40"/>
    </row>
    <row r="741" spans="1:5" ht="15" customHeight="1" x14ac:dyDescent="0.25">
      <c r="A741" s="174"/>
      <c r="B741" s="170"/>
      <c r="C741" s="43" t="s">
        <v>205</v>
      </c>
      <c r="D741" s="43" t="s">
        <v>215</v>
      </c>
      <c r="E741" s="43"/>
    </row>
    <row r="742" spans="1:5" ht="42" customHeight="1" x14ac:dyDescent="0.25">
      <c r="A742" s="174"/>
      <c r="B742" s="171" t="s">
        <v>218</v>
      </c>
      <c r="C742" s="39" t="s">
        <v>230</v>
      </c>
      <c r="D742" s="39" t="s">
        <v>231</v>
      </c>
      <c r="E742" s="39"/>
    </row>
    <row r="743" spans="1:5" ht="15" customHeight="1" x14ac:dyDescent="0.25">
      <c r="A743" s="174"/>
      <c r="B743" s="170"/>
      <c r="C743" s="39" t="s">
        <v>193</v>
      </c>
      <c r="D743" s="104" t="s">
        <v>219</v>
      </c>
      <c r="E743" s="104" t="s">
        <v>219</v>
      </c>
    </row>
    <row r="744" spans="1:5" ht="15" customHeight="1" x14ac:dyDescent="0.25">
      <c r="A744" s="174"/>
      <c r="B744" s="170"/>
      <c r="C744" s="41" t="s">
        <v>201</v>
      </c>
      <c r="D744" s="41" t="s">
        <v>216</v>
      </c>
      <c r="E744" s="41"/>
    </row>
    <row r="745" spans="1:5" ht="15" customHeight="1" x14ac:dyDescent="0.25">
      <c r="A745" s="174"/>
      <c r="B745" s="171" t="s">
        <v>220</v>
      </c>
      <c r="C745" s="44" t="s">
        <v>205</v>
      </c>
      <c r="D745" s="44" t="s">
        <v>215</v>
      </c>
      <c r="E745" s="44"/>
    </row>
    <row r="746" spans="1:5" ht="15" customHeight="1" x14ac:dyDescent="0.25">
      <c r="A746" s="174"/>
      <c r="B746" s="170"/>
      <c r="C746" s="40" t="s">
        <v>208</v>
      </c>
      <c r="D746" s="40" t="s">
        <v>216</v>
      </c>
      <c r="E746" s="40"/>
    </row>
    <row r="747" spans="1:5" ht="15" customHeight="1" x14ac:dyDescent="0.25">
      <c r="A747" s="174"/>
      <c r="B747" s="170"/>
      <c r="C747" s="45" t="s">
        <v>201</v>
      </c>
      <c r="D747" s="45" t="s">
        <v>216</v>
      </c>
      <c r="E747" s="45"/>
    </row>
    <row r="748" spans="1:5" ht="15" customHeight="1" x14ac:dyDescent="0.25">
      <c r="A748" s="174"/>
      <c r="B748" s="171" t="s">
        <v>221</v>
      </c>
      <c r="C748" s="44" t="s">
        <v>202</v>
      </c>
      <c r="D748" s="44" t="s">
        <v>215</v>
      </c>
      <c r="E748" s="44"/>
    </row>
    <row r="749" spans="1:5" ht="15" customHeight="1" x14ac:dyDescent="0.25">
      <c r="A749" s="174"/>
      <c r="B749" s="170"/>
      <c r="C749" s="40" t="s">
        <v>205</v>
      </c>
      <c r="D749" s="40" t="s">
        <v>215</v>
      </c>
      <c r="E749" s="40"/>
    </row>
    <row r="750" spans="1:5" ht="15" customHeight="1" x14ac:dyDescent="0.25">
      <c r="A750" s="174"/>
      <c r="B750" s="170"/>
      <c r="C750" s="45" t="s">
        <v>193</v>
      </c>
      <c r="D750" s="108" t="s">
        <v>219</v>
      </c>
      <c r="E750" s="108" t="s">
        <v>219</v>
      </c>
    </row>
    <row r="751" spans="1:5" ht="15" customHeight="1" x14ac:dyDescent="0.25">
      <c r="A751" s="174"/>
      <c r="B751" s="171" t="s">
        <v>222</v>
      </c>
      <c r="C751" s="44" t="s">
        <v>201</v>
      </c>
      <c r="D751" s="44" t="s">
        <v>216</v>
      </c>
      <c r="E751" s="44"/>
    </row>
    <row r="752" spans="1:5" ht="15" customHeight="1" x14ac:dyDescent="0.25">
      <c r="A752" s="174"/>
      <c r="B752" s="170"/>
      <c r="C752" s="40" t="s">
        <v>202</v>
      </c>
      <c r="D752" s="40" t="s">
        <v>215</v>
      </c>
      <c r="E752" s="40"/>
    </row>
    <row r="753" spans="1:5" ht="15" customHeight="1" x14ac:dyDescent="0.25">
      <c r="A753" s="174"/>
      <c r="B753" s="170"/>
      <c r="C753" s="45" t="s">
        <v>193</v>
      </c>
      <c r="D753" s="108" t="s">
        <v>219</v>
      </c>
      <c r="E753" s="108" t="s">
        <v>219</v>
      </c>
    </row>
    <row r="754" spans="1:5" ht="15" customHeight="1" x14ac:dyDescent="0.25">
      <c r="A754" s="174"/>
      <c r="B754" s="171" t="s">
        <v>223</v>
      </c>
      <c r="C754" s="44" t="s">
        <v>208</v>
      </c>
      <c r="D754" s="44" t="s">
        <v>216</v>
      </c>
      <c r="E754" s="44"/>
    </row>
    <row r="755" spans="1:5" ht="15" customHeight="1" x14ac:dyDescent="0.25">
      <c r="A755" s="174"/>
      <c r="B755" s="170"/>
      <c r="C755" s="40" t="s">
        <v>204</v>
      </c>
      <c r="D755" s="40" t="s">
        <v>216</v>
      </c>
      <c r="E755" s="40"/>
    </row>
    <row r="756" spans="1:5" ht="15" customHeight="1" x14ac:dyDescent="0.25">
      <c r="A756" s="174"/>
      <c r="B756" s="170"/>
      <c r="C756" s="45" t="s">
        <v>205</v>
      </c>
      <c r="D756" s="45" t="s">
        <v>215</v>
      </c>
      <c r="E756" s="45"/>
    </row>
    <row r="757" spans="1:5" ht="15" customHeight="1" x14ac:dyDescent="0.25">
      <c r="A757" s="174"/>
      <c r="B757" s="171" t="s">
        <v>224</v>
      </c>
      <c r="C757" s="44" t="s">
        <v>202</v>
      </c>
      <c r="D757" s="44" t="s">
        <v>215</v>
      </c>
      <c r="E757" s="44"/>
    </row>
    <row r="758" spans="1:5" ht="15" customHeight="1" x14ac:dyDescent="0.25">
      <c r="A758" s="174"/>
      <c r="B758" s="170"/>
      <c r="C758" s="40" t="s">
        <v>201</v>
      </c>
      <c r="D758" s="40" t="s">
        <v>216</v>
      </c>
      <c r="E758" s="40"/>
    </row>
    <row r="759" spans="1:5" ht="15" customHeight="1" x14ac:dyDescent="0.25">
      <c r="A759" s="177"/>
      <c r="B759" s="170"/>
      <c r="C759" s="45" t="s">
        <v>205</v>
      </c>
      <c r="D759" s="45" t="s">
        <v>215</v>
      </c>
      <c r="E759" s="45"/>
    </row>
    <row r="760" spans="1:5" ht="15" customHeight="1" x14ac:dyDescent="0.25">
      <c r="A760" s="176" t="s">
        <v>276</v>
      </c>
      <c r="B760" s="171" t="s">
        <v>214</v>
      </c>
      <c r="C760" s="44" t="s">
        <v>202</v>
      </c>
      <c r="D760" s="44" t="s">
        <v>215</v>
      </c>
      <c r="E760" s="44"/>
    </row>
    <row r="761" spans="1:5" ht="15" customHeight="1" x14ac:dyDescent="0.25">
      <c r="A761" s="174"/>
      <c r="B761" s="170"/>
      <c r="C761" s="40" t="s">
        <v>201</v>
      </c>
      <c r="D761" s="40" t="s">
        <v>216</v>
      </c>
      <c r="E761" s="40"/>
    </row>
    <row r="762" spans="1:5" ht="42" customHeight="1" x14ac:dyDescent="0.25">
      <c r="A762" s="174"/>
      <c r="B762" s="172"/>
      <c r="C762" s="46" t="s">
        <v>277</v>
      </c>
      <c r="D762" s="46" t="s">
        <v>229</v>
      </c>
      <c r="E762" s="46"/>
    </row>
    <row r="763" spans="1:5" ht="15" customHeight="1" x14ac:dyDescent="0.25">
      <c r="A763" s="174"/>
      <c r="B763" s="170" t="s">
        <v>217</v>
      </c>
      <c r="C763" s="41" t="s">
        <v>205</v>
      </c>
      <c r="D763" s="41" t="s">
        <v>215</v>
      </c>
      <c r="E763" s="41"/>
    </row>
    <row r="764" spans="1:5" ht="15" customHeight="1" x14ac:dyDescent="0.25">
      <c r="A764" s="174"/>
      <c r="B764" s="170"/>
      <c r="C764" s="40" t="s">
        <v>207</v>
      </c>
      <c r="D764" s="40" t="s">
        <v>216</v>
      </c>
      <c r="E764" s="40"/>
    </row>
    <row r="765" spans="1:5" ht="15" customHeight="1" x14ac:dyDescent="0.25">
      <c r="A765" s="174"/>
      <c r="B765" s="170"/>
      <c r="C765" s="43" t="s">
        <v>199</v>
      </c>
      <c r="D765" s="43" t="s">
        <v>216</v>
      </c>
      <c r="E765" s="43"/>
    </row>
    <row r="766" spans="1:5" ht="15" customHeight="1" x14ac:dyDescent="0.25">
      <c r="A766" s="174"/>
      <c r="B766" s="171" t="s">
        <v>218</v>
      </c>
      <c r="C766" s="39" t="s">
        <v>208</v>
      </c>
      <c r="D766" s="39" t="s">
        <v>216</v>
      </c>
      <c r="E766" s="39"/>
    </row>
    <row r="767" spans="1:5" ht="15" customHeight="1" x14ac:dyDescent="0.25">
      <c r="A767" s="174"/>
      <c r="B767" s="170"/>
      <c r="C767" s="39" t="s">
        <v>205</v>
      </c>
      <c r="D767" s="39" t="s">
        <v>215</v>
      </c>
      <c r="E767" s="39"/>
    </row>
    <row r="768" spans="1:5" ht="15" customHeight="1" x14ac:dyDescent="0.25">
      <c r="A768" s="174"/>
      <c r="B768" s="170"/>
      <c r="C768" s="41" t="s">
        <v>201</v>
      </c>
      <c r="D768" s="41" t="s">
        <v>216</v>
      </c>
      <c r="E768" s="41"/>
    </row>
    <row r="769" spans="1:5" ht="15" customHeight="1" x14ac:dyDescent="0.25">
      <c r="A769" s="174"/>
      <c r="B769" s="171" t="s">
        <v>220</v>
      </c>
      <c r="C769" s="44" t="s">
        <v>201</v>
      </c>
      <c r="D769" s="44" t="s">
        <v>216</v>
      </c>
      <c r="E769" s="44"/>
    </row>
    <row r="770" spans="1:5" ht="15" customHeight="1" x14ac:dyDescent="0.25">
      <c r="A770" s="174"/>
      <c r="B770" s="170"/>
      <c r="C770" s="40" t="s">
        <v>199</v>
      </c>
      <c r="D770" s="40" t="s">
        <v>216</v>
      </c>
      <c r="E770" s="40"/>
    </row>
    <row r="771" spans="1:5" ht="15" customHeight="1" x14ac:dyDescent="0.25">
      <c r="A771" s="174"/>
      <c r="B771" s="170"/>
      <c r="C771" s="45" t="s">
        <v>202</v>
      </c>
      <c r="D771" s="45" t="s">
        <v>215</v>
      </c>
      <c r="E771" s="45"/>
    </row>
    <row r="772" spans="1:5" ht="39.75" customHeight="1" x14ac:dyDescent="0.25">
      <c r="A772" s="174"/>
      <c r="B772" s="171" t="s">
        <v>221</v>
      </c>
      <c r="C772" s="44" t="s">
        <v>228</v>
      </c>
      <c r="D772" s="44" t="s">
        <v>229</v>
      </c>
      <c r="E772" s="44"/>
    </row>
    <row r="773" spans="1:5" ht="15" customHeight="1" x14ac:dyDescent="0.25">
      <c r="A773" s="174"/>
      <c r="B773" s="170"/>
      <c r="C773" s="40" t="s">
        <v>205</v>
      </c>
      <c r="D773" s="40" t="s">
        <v>215</v>
      </c>
      <c r="E773" s="40"/>
    </row>
    <row r="774" spans="1:5" ht="15" customHeight="1" x14ac:dyDescent="0.25">
      <c r="A774" s="174"/>
      <c r="B774" s="170"/>
      <c r="C774" s="45" t="s">
        <v>207</v>
      </c>
      <c r="D774" s="45" t="s">
        <v>216</v>
      </c>
      <c r="E774" s="45"/>
    </row>
    <row r="775" spans="1:5" ht="15" customHeight="1" x14ac:dyDescent="0.25">
      <c r="A775" s="174"/>
      <c r="B775" s="171" t="s">
        <v>222</v>
      </c>
      <c r="C775" s="44" t="s">
        <v>202</v>
      </c>
      <c r="D775" s="44" t="s">
        <v>215</v>
      </c>
      <c r="E775" s="44"/>
    </row>
    <row r="776" spans="1:5" ht="15" customHeight="1" x14ac:dyDescent="0.25">
      <c r="A776" s="174"/>
      <c r="B776" s="170"/>
      <c r="C776" s="40" t="s">
        <v>208</v>
      </c>
      <c r="D776" s="40" t="s">
        <v>216</v>
      </c>
      <c r="E776" s="40"/>
    </row>
    <row r="777" spans="1:5" ht="15" customHeight="1" x14ac:dyDescent="0.25">
      <c r="A777" s="174"/>
      <c r="B777" s="170"/>
      <c r="C777" s="45" t="s">
        <v>201</v>
      </c>
      <c r="D777" s="45" t="s">
        <v>216</v>
      </c>
      <c r="E777" s="45"/>
    </row>
    <row r="778" spans="1:5" ht="15" customHeight="1" x14ac:dyDescent="0.25">
      <c r="A778" s="174"/>
      <c r="B778" s="171" t="s">
        <v>223</v>
      </c>
      <c r="C778" s="44" t="s">
        <v>204</v>
      </c>
      <c r="D778" s="44" t="s">
        <v>216</v>
      </c>
      <c r="E778" s="44"/>
    </row>
    <row r="779" spans="1:5" ht="15" customHeight="1" x14ac:dyDescent="0.25">
      <c r="A779" s="174"/>
      <c r="B779" s="170"/>
      <c r="C779" s="40" t="s">
        <v>207</v>
      </c>
      <c r="D779" s="40" t="s">
        <v>216</v>
      </c>
      <c r="E779" s="40"/>
    </row>
    <row r="780" spans="1:5" ht="15" customHeight="1" x14ac:dyDescent="0.25">
      <c r="A780" s="174"/>
      <c r="B780" s="170"/>
      <c r="C780" s="45" t="s">
        <v>201</v>
      </c>
      <c r="D780" s="45" t="s">
        <v>216</v>
      </c>
      <c r="E780" s="45"/>
    </row>
    <row r="781" spans="1:5" ht="15" customHeight="1" x14ac:dyDescent="0.25">
      <c r="A781" s="174"/>
      <c r="B781" s="171" t="s">
        <v>224</v>
      </c>
      <c r="C781" s="44" t="s">
        <v>208</v>
      </c>
      <c r="D781" s="44" t="s">
        <v>216</v>
      </c>
      <c r="E781" s="44"/>
    </row>
    <row r="782" spans="1:5" ht="45.75" customHeight="1" x14ac:dyDescent="0.25">
      <c r="A782" s="174"/>
      <c r="B782" s="170"/>
      <c r="C782" s="40" t="s">
        <v>230</v>
      </c>
      <c r="D782" s="40" t="s">
        <v>231</v>
      </c>
      <c r="E782" s="40"/>
    </row>
    <row r="783" spans="1:5" ht="15" customHeight="1" x14ac:dyDescent="0.25">
      <c r="A783" s="177"/>
      <c r="B783" s="170"/>
      <c r="C783" s="45" t="s">
        <v>205</v>
      </c>
      <c r="D783" s="45" t="s">
        <v>215</v>
      </c>
      <c r="E783" s="45"/>
    </row>
    <row r="784" spans="1:5" x14ac:dyDescent="0.25">
      <c r="A784" s="156" t="s">
        <v>278</v>
      </c>
      <c r="B784" s="56"/>
      <c r="C784" s="51"/>
      <c r="D784" s="119"/>
      <c r="E784" s="119"/>
    </row>
    <row r="785" spans="1:5" x14ac:dyDescent="0.25">
      <c r="A785" s="156" t="s">
        <v>279</v>
      </c>
      <c r="B785" s="56"/>
      <c r="C785" s="51"/>
      <c r="D785" s="119"/>
      <c r="E785" s="119"/>
    </row>
    <row r="786" spans="1:5" x14ac:dyDescent="0.25">
      <c r="A786" s="156" t="s">
        <v>280</v>
      </c>
      <c r="B786" s="57"/>
      <c r="C786" s="49"/>
      <c r="D786" s="117"/>
      <c r="E786" s="117"/>
    </row>
    <row r="787" spans="1:5" ht="15" customHeight="1" x14ac:dyDescent="0.25">
      <c r="A787" s="176" t="s">
        <v>281</v>
      </c>
      <c r="B787" s="171" t="s">
        <v>214</v>
      </c>
      <c r="C787" s="44" t="s">
        <v>202</v>
      </c>
      <c r="D787" s="44" t="s">
        <v>215</v>
      </c>
      <c r="E787" s="44"/>
    </row>
    <row r="788" spans="1:5" ht="15" customHeight="1" x14ac:dyDescent="0.25">
      <c r="A788" s="174"/>
      <c r="B788" s="170"/>
      <c r="C788" s="40" t="s">
        <v>207</v>
      </c>
      <c r="D788" s="40" t="s">
        <v>216</v>
      </c>
      <c r="E788" s="40"/>
    </row>
    <row r="789" spans="1:5" ht="15" customHeight="1" x14ac:dyDescent="0.25">
      <c r="A789" s="174"/>
      <c r="B789" s="172"/>
      <c r="C789" s="46" t="s">
        <v>201</v>
      </c>
      <c r="D789" s="46" t="s">
        <v>216</v>
      </c>
      <c r="E789" s="46"/>
    </row>
    <row r="790" spans="1:5" ht="15" customHeight="1" x14ac:dyDescent="0.25">
      <c r="A790" s="174"/>
      <c r="B790" s="170" t="s">
        <v>217</v>
      </c>
      <c r="C790" s="41" t="s">
        <v>202</v>
      </c>
      <c r="D790" s="41" t="s">
        <v>215</v>
      </c>
      <c r="E790" s="41"/>
    </row>
    <row r="791" spans="1:5" ht="15" customHeight="1" x14ac:dyDescent="0.25">
      <c r="A791" s="174"/>
      <c r="B791" s="170"/>
      <c r="C791" s="40" t="s">
        <v>203</v>
      </c>
      <c r="D791" s="40" t="s">
        <v>216</v>
      </c>
      <c r="E791" s="40"/>
    </row>
    <row r="792" spans="1:5" ht="15" customHeight="1" x14ac:dyDescent="0.25">
      <c r="A792" s="174"/>
      <c r="B792" s="170"/>
      <c r="C792" s="43" t="s">
        <v>199</v>
      </c>
      <c r="D792" s="43" t="s">
        <v>216</v>
      </c>
      <c r="E792" s="43"/>
    </row>
    <row r="793" spans="1:5" ht="15" customHeight="1" x14ac:dyDescent="0.25">
      <c r="A793" s="174"/>
      <c r="B793" s="171" t="s">
        <v>218</v>
      </c>
      <c r="C793" s="39" t="s">
        <v>202</v>
      </c>
      <c r="D793" s="39" t="s">
        <v>215</v>
      </c>
      <c r="E793" s="39"/>
    </row>
    <row r="794" spans="1:5" ht="15" customHeight="1" x14ac:dyDescent="0.25">
      <c r="A794" s="174"/>
      <c r="B794" s="170"/>
      <c r="C794" s="39" t="s">
        <v>203</v>
      </c>
      <c r="D794" s="39" t="s">
        <v>216</v>
      </c>
      <c r="E794" s="39"/>
    </row>
    <row r="795" spans="1:5" ht="15" customHeight="1" x14ac:dyDescent="0.25">
      <c r="A795" s="174"/>
      <c r="B795" s="170"/>
      <c r="C795" s="41" t="s">
        <v>207</v>
      </c>
      <c r="D795" s="41" t="s">
        <v>216</v>
      </c>
      <c r="E795" s="41"/>
    </row>
    <row r="796" spans="1:5" ht="15" customHeight="1" x14ac:dyDescent="0.25">
      <c r="A796" s="174"/>
      <c r="B796" s="171" t="s">
        <v>220</v>
      </c>
      <c r="C796" s="44" t="s">
        <v>202</v>
      </c>
      <c r="D796" s="44" t="s">
        <v>215</v>
      </c>
      <c r="E796" s="44"/>
    </row>
    <row r="797" spans="1:5" ht="15" customHeight="1" x14ac:dyDescent="0.25">
      <c r="A797" s="174"/>
      <c r="B797" s="170"/>
      <c r="C797" s="40" t="s">
        <v>201</v>
      </c>
      <c r="D797" s="40" t="s">
        <v>216</v>
      </c>
      <c r="E797" s="40"/>
    </row>
    <row r="798" spans="1:5" ht="15" customHeight="1" x14ac:dyDescent="0.25">
      <c r="A798" s="174"/>
      <c r="B798" s="170"/>
      <c r="C798" s="45" t="s">
        <v>199</v>
      </c>
      <c r="D798" s="45" t="s">
        <v>216</v>
      </c>
      <c r="E798" s="45"/>
    </row>
    <row r="799" spans="1:5" ht="15" customHeight="1" x14ac:dyDescent="0.25">
      <c r="A799" s="174"/>
      <c r="B799" s="171" t="s">
        <v>221</v>
      </c>
      <c r="C799" s="44" t="s">
        <v>202</v>
      </c>
      <c r="D799" s="44" t="s">
        <v>215</v>
      </c>
      <c r="E799" s="44"/>
    </row>
    <row r="800" spans="1:5" ht="15" customHeight="1" x14ac:dyDescent="0.25">
      <c r="A800" s="174"/>
      <c r="B800" s="170"/>
      <c r="C800" s="40" t="s">
        <v>201</v>
      </c>
      <c r="D800" s="40" t="s">
        <v>216</v>
      </c>
      <c r="E800" s="40"/>
    </row>
    <row r="801" spans="1:5" ht="15" customHeight="1" x14ac:dyDescent="0.25">
      <c r="A801" s="174"/>
      <c r="B801" s="170"/>
      <c r="C801" s="45" t="s">
        <v>193</v>
      </c>
      <c r="D801" s="108" t="s">
        <v>219</v>
      </c>
      <c r="E801" s="108" t="s">
        <v>219</v>
      </c>
    </row>
    <row r="802" spans="1:5" ht="15" customHeight="1" x14ac:dyDescent="0.25">
      <c r="A802" s="174"/>
      <c r="B802" s="171" t="s">
        <v>222</v>
      </c>
      <c r="C802" s="44" t="s">
        <v>207</v>
      </c>
      <c r="D802" s="44" t="s">
        <v>216</v>
      </c>
      <c r="E802" s="44"/>
    </row>
    <row r="803" spans="1:5" ht="15" customHeight="1" x14ac:dyDescent="0.25">
      <c r="A803" s="174"/>
      <c r="B803" s="170"/>
      <c r="C803" s="40" t="s">
        <v>199</v>
      </c>
      <c r="D803" s="40" t="s">
        <v>216</v>
      </c>
      <c r="E803" s="40"/>
    </row>
    <row r="804" spans="1:5" ht="15" customHeight="1" x14ac:dyDescent="0.25">
      <c r="A804" s="174"/>
      <c r="B804" s="170"/>
      <c r="C804" s="45" t="s">
        <v>193</v>
      </c>
      <c r="D804" s="108" t="s">
        <v>219</v>
      </c>
      <c r="E804" s="108" t="s">
        <v>219</v>
      </c>
    </row>
    <row r="805" spans="1:5" ht="15" customHeight="1" x14ac:dyDescent="0.25">
      <c r="A805" s="174"/>
      <c r="B805" s="171" t="s">
        <v>223</v>
      </c>
      <c r="C805" s="44" t="s">
        <v>203</v>
      </c>
      <c r="D805" s="44" t="s">
        <v>216</v>
      </c>
      <c r="E805" s="44"/>
    </row>
    <row r="806" spans="1:5" ht="15" customHeight="1" x14ac:dyDescent="0.25">
      <c r="A806" s="174"/>
      <c r="B806" s="170"/>
      <c r="C806" s="40" t="s">
        <v>207</v>
      </c>
      <c r="D806" s="40" t="s">
        <v>216</v>
      </c>
      <c r="E806" s="40"/>
    </row>
    <row r="807" spans="1:5" ht="15" customHeight="1" x14ac:dyDescent="0.25">
      <c r="A807" s="174"/>
      <c r="B807" s="170"/>
      <c r="C807" s="45" t="s">
        <v>193</v>
      </c>
      <c r="D807" s="108" t="s">
        <v>219</v>
      </c>
      <c r="E807" s="108" t="s">
        <v>219</v>
      </c>
    </row>
    <row r="808" spans="1:5" ht="15" customHeight="1" x14ac:dyDescent="0.25">
      <c r="A808" s="178"/>
      <c r="B808" s="165" t="s">
        <v>224</v>
      </c>
      <c r="C808" s="44" t="s">
        <v>202</v>
      </c>
      <c r="D808" s="44" t="s">
        <v>215</v>
      </c>
      <c r="E808" s="44"/>
    </row>
    <row r="809" spans="1:5" ht="15" customHeight="1" x14ac:dyDescent="0.25">
      <c r="A809" s="178"/>
      <c r="B809" s="167"/>
      <c r="C809" s="40" t="s">
        <v>201</v>
      </c>
      <c r="D809" s="40" t="s">
        <v>216</v>
      </c>
      <c r="E809" s="40"/>
    </row>
    <row r="810" spans="1:5" ht="15" customHeight="1" x14ac:dyDescent="0.25">
      <c r="A810" s="164"/>
      <c r="B810" s="166"/>
      <c r="C810" s="47" t="s">
        <v>193</v>
      </c>
      <c r="D810" s="110" t="s">
        <v>219</v>
      </c>
      <c r="E810" s="110" t="s">
        <v>219</v>
      </c>
    </row>
    <row r="811" spans="1:5" ht="15" customHeight="1" x14ac:dyDescent="0.25">
      <c r="A811" s="176" t="s">
        <v>282</v>
      </c>
      <c r="B811" s="170" t="s">
        <v>214</v>
      </c>
      <c r="C811" s="39" t="s">
        <v>202</v>
      </c>
      <c r="D811" s="39" t="s">
        <v>215</v>
      </c>
      <c r="E811" s="39"/>
    </row>
    <row r="812" spans="1:5" ht="15" customHeight="1" x14ac:dyDescent="0.25">
      <c r="A812" s="174"/>
      <c r="B812" s="170"/>
      <c r="C812" s="40" t="s">
        <v>201</v>
      </c>
      <c r="D812" s="40" t="s">
        <v>216</v>
      </c>
      <c r="E812" s="40"/>
    </row>
    <row r="813" spans="1:5" ht="15" customHeight="1" x14ac:dyDescent="0.25">
      <c r="A813" s="174"/>
      <c r="B813" s="172"/>
      <c r="C813" s="46" t="s">
        <v>207</v>
      </c>
      <c r="D813" s="46" t="s">
        <v>216</v>
      </c>
      <c r="E813" s="46"/>
    </row>
    <row r="814" spans="1:5" ht="15" customHeight="1" x14ac:dyDescent="0.25">
      <c r="A814" s="174"/>
      <c r="B814" s="170" t="s">
        <v>217</v>
      </c>
      <c r="C814" s="41" t="s">
        <v>202</v>
      </c>
      <c r="D814" s="41" t="s">
        <v>215</v>
      </c>
      <c r="E814" s="41"/>
    </row>
    <row r="815" spans="1:5" ht="15" customHeight="1" x14ac:dyDescent="0.25">
      <c r="A815" s="174"/>
      <c r="B815" s="170"/>
      <c r="C815" s="40" t="s">
        <v>201</v>
      </c>
      <c r="D815" s="40" t="s">
        <v>216</v>
      </c>
      <c r="E815" s="40"/>
    </row>
    <row r="816" spans="1:5" ht="15" customHeight="1" x14ac:dyDescent="0.25">
      <c r="A816" s="174"/>
      <c r="B816" s="170"/>
      <c r="C816" s="43" t="s">
        <v>199</v>
      </c>
      <c r="D816" s="43" t="s">
        <v>216</v>
      </c>
      <c r="E816" s="43"/>
    </row>
    <row r="817" spans="1:5" ht="15" customHeight="1" x14ac:dyDescent="0.25">
      <c r="A817" s="174"/>
      <c r="B817" s="171" t="s">
        <v>218</v>
      </c>
      <c r="C817" s="39" t="s">
        <v>202</v>
      </c>
      <c r="D817" s="39" t="s">
        <v>215</v>
      </c>
      <c r="E817" s="39"/>
    </row>
    <row r="818" spans="1:5" ht="15" customHeight="1" x14ac:dyDescent="0.25">
      <c r="A818" s="174"/>
      <c r="B818" s="170"/>
      <c r="C818" s="39" t="s">
        <v>199</v>
      </c>
      <c r="D818" s="39" t="s">
        <v>216</v>
      </c>
      <c r="E818" s="39"/>
    </row>
    <row r="819" spans="1:5" ht="15" customHeight="1" x14ac:dyDescent="0.25">
      <c r="A819" s="174"/>
      <c r="B819" s="170"/>
      <c r="C819" s="41" t="s">
        <v>207</v>
      </c>
      <c r="D819" s="41" t="s">
        <v>216</v>
      </c>
      <c r="E819" s="41"/>
    </row>
    <row r="820" spans="1:5" ht="15" customHeight="1" x14ac:dyDescent="0.25">
      <c r="A820" s="174"/>
      <c r="B820" s="171" t="s">
        <v>220</v>
      </c>
      <c r="C820" s="44" t="s">
        <v>201</v>
      </c>
      <c r="D820" s="44" t="s">
        <v>216</v>
      </c>
      <c r="E820" s="44"/>
    </row>
    <row r="821" spans="1:5" ht="15" customHeight="1" x14ac:dyDescent="0.25">
      <c r="A821" s="174"/>
      <c r="B821" s="170"/>
      <c r="C821" s="40" t="s">
        <v>199</v>
      </c>
      <c r="D821" s="40" t="s">
        <v>216</v>
      </c>
      <c r="E821" s="40"/>
    </row>
    <row r="822" spans="1:5" ht="15" customHeight="1" x14ac:dyDescent="0.25">
      <c r="A822" s="174"/>
      <c r="B822" s="170"/>
      <c r="C822" s="45" t="s">
        <v>207</v>
      </c>
      <c r="D822" s="45" t="s">
        <v>216</v>
      </c>
      <c r="E822" s="45"/>
    </row>
    <row r="823" spans="1:5" ht="15" customHeight="1" x14ac:dyDescent="0.25">
      <c r="A823" s="173" t="s">
        <v>283</v>
      </c>
      <c r="B823" s="171" t="s">
        <v>214</v>
      </c>
      <c r="C823" s="44" t="s">
        <v>202</v>
      </c>
      <c r="D823" s="44" t="s">
        <v>215</v>
      </c>
      <c r="E823" s="44"/>
    </row>
    <row r="824" spans="1:5" ht="15" customHeight="1" x14ac:dyDescent="0.25">
      <c r="A824" s="174"/>
      <c r="B824" s="170"/>
      <c r="C824" s="40" t="s">
        <v>201</v>
      </c>
      <c r="D824" s="40" t="s">
        <v>216</v>
      </c>
      <c r="E824" s="40"/>
    </row>
    <row r="825" spans="1:5" ht="15" customHeight="1" x14ac:dyDescent="0.25">
      <c r="A825" s="174"/>
      <c r="B825" s="172"/>
      <c r="C825" s="46" t="s">
        <v>207</v>
      </c>
      <c r="D825" s="46" t="s">
        <v>216</v>
      </c>
      <c r="E825" s="46"/>
    </row>
    <row r="826" spans="1:5" ht="15" customHeight="1" x14ac:dyDescent="0.25">
      <c r="A826" s="174"/>
      <c r="B826" s="170" t="s">
        <v>217</v>
      </c>
      <c r="C826" s="41" t="s">
        <v>202</v>
      </c>
      <c r="D826" s="41" t="s">
        <v>215</v>
      </c>
      <c r="E826" s="41"/>
    </row>
    <row r="827" spans="1:5" ht="15" customHeight="1" x14ac:dyDescent="0.25">
      <c r="A827" s="174"/>
      <c r="B827" s="170"/>
      <c r="C827" s="40" t="s">
        <v>201</v>
      </c>
      <c r="D827" s="40" t="s">
        <v>216</v>
      </c>
      <c r="E827" s="40"/>
    </row>
    <row r="828" spans="1:5" ht="15" customHeight="1" x14ac:dyDescent="0.25">
      <c r="A828" s="174"/>
      <c r="B828" s="170"/>
      <c r="C828" s="43" t="s">
        <v>199</v>
      </c>
      <c r="D828" s="43" t="s">
        <v>216</v>
      </c>
      <c r="E828" s="43"/>
    </row>
    <row r="829" spans="1:5" ht="15" customHeight="1" x14ac:dyDescent="0.25">
      <c r="A829" s="174"/>
      <c r="B829" s="171" t="s">
        <v>218</v>
      </c>
      <c r="C829" s="39" t="s">
        <v>202</v>
      </c>
      <c r="D829" s="39" t="s">
        <v>215</v>
      </c>
      <c r="E829" s="39"/>
    </row>
    <row r="830" spans="1:5" ht="15" customHeight="1" x14ac:dyDescent="0.25">
      <c r="A830" s="174"/>
      <c r="B830" s="170"/>
      <c r="C830" s="39" t="s">
        <v>199</v>
      </c>
      <c r="D830" s="39" t="s">
        <v>216</v>
      </c>
      <c r="E830" s="39"/>
    </row>
    <row r="831" spans="1:5" ht="15" customHeight="1" x14ac:dyDescent="0.25">
      <c r="A831" s="174"/>
      <c r="B831" s="170"/>
      <c r="C831" s="41" t="s">
        <v>207</v>
      </c>
      <c r="D831" s="41" t="s">
        <v>216</v>
      </c>
      <c r="E831" s="41"/>
    </row>
    <row r="832" spans="1:5" ht="15" customHeight="1" x14ac:dyDescent="0.25">
      <c r="A832" s="174"/>
      <c r="B832" s="171" t="s">
        <v>220</v>
      </c>
      <c r="C832" s="44" t="s">
        <v>201</v>
      </c>
      <c r="D832" s="44" t="s">
        <v>216</v>
      </c>
      <c r="E832" s="44"/>
    </row>
    <row r="833" spans="1:5" ht="15" customHeight="1" x14ac:dyDescent="0.25">
      <c r="A833" s="174"/>
      <c r="B833" s="170"/>
      <c r="C833" s="40" t="s">
        <v>199</v>
      </c>
      <c r="D833" s="40" t="s">
        <v>216</v>
      </c>
      <c r="E833" s="40"/>
    </row>
    <row r="834" spans="1:5" ht="15" customHeight="1" x14ac:dyDescent="0.25">
      <c r="A834" s="175"/>
      <c r="B834" s="172"/>
      <c r="C834" s="47" t="s">
        <v>207</v>
      </c>
      <c r="D834" s="47" t="s">
        <v>216</v>
      </c>
      <c r="E834" s="47"/>
    </row>
    <row r="835" spans="1:5" x14ac:dyDescent="0.25">
      <c r="A835" s="156" t="s">
        <v>284</v>
      </c>
      <c r="B835" s="52"/>
      <c r="C835" s="59"/>
      <c r="D835" s="120"/>
      <c r="E835" s="120"/>
    </row>
    <row r="836" spans="1:5" x14ac:dyDescent="0.25">
      <c r="A836" s="156" t="s">
        <v>285</v>
      </c>
      <c r="B836" s="48"/>
      <c r="C836" s="57"/>
      <c r="D836" s="114"/>
      <c r="E836" s="114"/>
    </row>
    <row r="837" spans="1:5" x14ac:dyDescent="0.25">
      <c r="A837" s="156" t="s">
        <v>286</v>
      </c>
      <c r="B837" s="52"/>
      <c r="C837" s="59"/>
      <c r="D837" s="120"/>
      <c r="E837" s="120"/>
    </row>
    <row r="838" spans="1:5" x14ac:dyDescent="0.25">
      <c r="A838" s="156" t="s">
        <v>287</v>
      </c>
      <c r="B838" s="48"/>
      <c r="C838" s="57"/>
      <c r="D838" s="114"/>
      <c r="E838" s="114"/>
    </row>
    <row r="839" spans="1:5" x14ac:dyDescent="0.25">
      <c r="A839" s="156" t="s">
        <v>288</v>
      </c>
      <c r="B839" s="54"/>
      <c r="C839" s="58"/>
      <c r="D839" s="113"/>
      <c r="E839" s="113"/>
    </row>
    <row r="840" spans="1:5" x14ac:dyDescent="0.25">
      <c r="A840" s="176" t="s">
        <v>289</v>
      </c>
      <c r="B840" s="170" t="s">
        <v>214</v>
      </c>
      <c r="C840" s="39" t="s">
        <v>201</v>
      </c>
      <c r="D840" s="39" t="s">
        <v>216</v>
      </c>
      <c r="E840" s="39"/>
    </row>
    <row r="841" spans="1:5" ht="15" customHeight="1" x14ac:dyDescent="0.25">
      <c r="A841" s="174"/>
      <c r="B841" s="170"/>
      <c r="C841" s="40" t="s">
        <v>196</v>
      </c>
      <c r="D841" s="106" t="s">
        <v>219</v>
      </c>
      <c r="E841" s="106" t="s">
        <v>219</v>
      </c>
    </row>
    <row r="842" spans="1:5" ht="15" customHeight="1" x14ac:dyDescent="0.25">
      <c r="A842" s="177"/>
      <c r="B842" s="170"/>
      <c r="C842" s="41" t="s">
        <v>193</v>
      </c>
      <c r="D842" s="109" t="s">
        <v>219</v>
      </c>
      <c r="E842" s="109" t="s">
        <v>219</v>
      </c>
    </row>
    <row r="843" spans="1:5" ht="15" customHeight="1" x14ac:dyDescent="0.25">
      <c r="A843" s="163" t="s">
        <v>290</v>
      </c>
      <c r="B843" s="165" t="s">
        <v>214</v>
      </c>
      <c r="C843" s="69" t="s">
        <v>201</v>
      </c>
      <c r="D843" s="70" t="s">
        <v>216</v>
      </c>
      <c r="E843" s="70"/>
    </row>
    <row r="844" spans="1:5" ht="15" customHeight="1" x14ac:dyDescent="0.25">
      <c r="A844" s="164"/>
      <c r="B844" s="166"/>
      <c r="C844" s="47" t="s">
        <v>196</v>
      </c>
      <c r="D844" s="110" t="s">
        <v>219</v>
      </c>
      <c r="E844" s="110" t="s">
        <v>219</v>
      </c>
    </row>
    <row r="845" spans="1:5" x14ac:dyDescent="0.25">
      <c r="A845" s="176" t="s">
        <v>291</v>
      </c>
      <c r="B845" s="170" t="s">
        <v>214</v>
      </c>
      <c r="C845" s="39" t="s">
        <v>201</v>
      </c>
      <c r="D845" s="39" t="s">
        <v>216</v>
      </c>
      <c r="E845" s="39"/>
    </row>
    <row r="846" spans="1:5" ht="15" customHeight="1" x14ac:dyDescent="0.25">
      <c r="A846" s="174"/>
      <c r="B846" s="170"/>
      <c r="C846" s="40" t="s">
        <v>196</v>
      </c>
      <c r="D846" s="106" t="s">
        <v>219</v>
      </c>
      <c r="E846" s="106" t="s">
        <v>219</v>
      </c>
    </row>
    <row r="847" spans="1:5" ht="15" customHeight="1" x14ac:dyDescent="0.25">
      <c r="A847" s="177"/>
      <c r="B847" s="170"/>
      <c r="C847" s="41" t="s">
        <v>193</v>
      </c>
      <c r="D847" s="109" t="s">
        <v>219</v>
      </c>
      <c r="E847" s="109" t="s">
        <v>219</v>
      </c>
    </row>
    <row r="848" spans="1:5" x14ac:dyDescent="0.25">
      <c r="A848" s="156" t="s">
        <v>292</v>
      </c>
      <c r="B848" s="56"/>
      <c r="C848" s="51"/>
      <c r="D848" s="119"/>
      <c r="E848" s="119"/>
    </row>
    <row r="849" spans="1:5" x14ac:dyDescent="0.25">
      <c r="A849" s="156" t="s">
        <v>293</v>
      </c>
      <c r="B849" s="56"/>
      <c r="C849" s="51"/>
      <c r="D849" s="119"/>
      <c r="E849" s="119"/>
    </row>
    <row r="850" spans="1:5" x14ac:dyDescent="0.25">
      <c r="A850" s="134" t="s">
        <v>294</v>
      </c>
      <c r="B850" s="57"/>
      <c r="C850" s="49"/>
      <c r="D850" s="117"/>
      <c r="E850" s="117"/>
    </row>
    <row r="851" spans="1:5" ht="15" customHeight="1" x14ac:dyDescent="0.25">
      <c r="A851" s="168" t="s">
        <v>295</v>
      </c>
      <c r="B851" s="167" t="s">
        <v>214</v>
      </c>
      <c r="C851" s="41" t="s">
        <v>201</v>
      </c>
      <c r="D851" s="64" t="s">
        <v>216</v>
      </c>
      <c r="E851" s="64"/>
    </row>
    <row r="852" spans="1:5" x14ac:dyDescent="0.25">
      <c r="A852" s="169"/>
      <c r="B852" s="166"/>
      <c r="C852" s="47" t="s">
        <v>196</v>
      </c>
      <c r="D852" s="110" t="s">
        <v>219</v>
      </c>
      <c r="E852" s="110" t="s">
        <v>219</v>
      </c>
    </row>
  </sheetData>
  <autoFilter ref="A1:E852" xr:uid="{00000000-0009-0000-0000-000002000000}"/>
  <mergeCells count="326">
    <mergeCell ref="A450:A476"/>
    <mergeCell ref="A477:A500"/>
    <mergeCell ref="B477:B479"/>
    <mergeCell ref="B480:B482"/>
    <mergeCell ref="B483:B485"/>
    <mergeCell ref="B486:B488"/>
    <mergeCell ref="B450:B452"/>
    <mergeCell ref="B453:B455"/>
    <mergeCell ref="B456:B458"/>
    <mergeCell ref="B459:B461"/>
    <mergeCell ref="B462:B464"/>
    <mergeCell ref="B489:B491"/>
    <mergeCell ref="B492:B494"/>
    <mergeCell ref="B495:B497"/>
    <mergeCell ref="B498:B500"/>
    <mergeCell ref="B465:B467"/>
    <mergeCell ref="B468:B470"/>
    <mergeCell ref="B471:B473"/>
    <mergeCell ref="B474:B476"/>
    <mergeCell ref="B381:B383"/>
    <mergeCell ref="B384:B386"/>
    <mergeCell ref="B387:B389"/>
    <mergeCell ref="B390:B392"/>
    <mergeCell ref="A369:A392"/>
    <mergeCell ref="A418:A441"/>
    <mergeCell ref="B418:B420"/>
    <mergeCell ref="B421:B423"/>
    <mergeCell ref="B424:B426"/>
    <mergeCell ref="B427:B429"/>
    <mergeCell ref="B430:B432"/>
    <mergeCell ref="B433:B435"/>
    <mergeCell ref="B436:B438"/>
    <mergeCell ref="B439:B441"/>
    <mergeCell ref="A393:A416"/>
    <mergeCell ref="B393:B395"/>
    <mergeCell ref="B396:B398"/>
    <mergeCell ref="B399:B401"/>
    <mergeCell ref="B402:B404"/>
    <mergeCell ref="B405:B407"/>
    <mergeCell ref="B408:B410"/>
    <mergeCell ref="B411:B413"/>
    <mergeCell ref="B414:B416"/>
    <mergeCell ref="B369:B371"/>
    <mergeCell ref="A266:A289"/>
    <mergeCell ref="A290:A313"/>
    <mergeCell ref="B290:B292"/>
    <mergeCell ref="B293:B295"/>
    <mergeCell ref="B296:B298"/>
    <mergeCell ref="B299:B301"/>
    <mergeCell ref="B302:B304"/>
    <mergeCell ref="B305:B307"/>
    <mergeCell ref="B266:B268"/>
    <mergeCell ref="B269:B271"/>
    <mergeCell ref="B272:B274"/>
    <mergeCell ref="B275:B277"/>
    <mergeCell ref="B278:B280"/>
    <mergeCell ref="B281:B283"/>
    <mergeCell ref="B308:B310"/>
    <mergeCell ref="B311:B313"/>
    <mergeCell ref="B372:B374"/>
    <mergeCell ref="B375:B377"/>
    <mergeCell ref="B378:B380"/>
    <mergeCell ref="B284:B286"/>
    <mergeCell ref="B287:B289"/>
    <mergeCell ref="B320:B322"/>
    <mergeCell ref="B323:B325"/>
    <mergeCell ref="B326:B328"/>
    <mergeCell ref="B329:B331"/>
    <mergeCell ref="B332:B334"/>
    <mergeCell ref="B335:B337"/>
    <mergeCell ref="B359:B361"/>
    <mergeCell ref="B362:B364"/>
    <mergeCell ref="B365:B366"/>
    <mergeCell ref="B367:B368"/>
    <mergeCell ref="B164:B166"/>
    <mergeCell ref="B167:B169"/>
    <mergeCell ref="A146:A169"/>
    <mergeCell ref="B194:B196"/>
    <mergeCell ref="B197:B199"/>
    <mergeCell ref="B200:B202"/>
    <mergeCell ref="B146:B148"/>
    <mergeCell ref="B149:B151"/>
    <mergeCell ref="B152:B154"/>
    <mergeCell ref="B155:B157"/>
    <mergeCell ref="B158:B160"/>
    <mergeCell ref="B161:B163"/>
    <mergeCell ref="A170:A193"/>
    <mergeCell ref="B170:B172"/>
    <mergeCell ref="B173:B175"/>
    <mergeCell ref="B176:B178"/>
    <mergeCell ref="B179:B181"/>
    <mergeCell ref="B182:B184"/>
    <mergeCell ref="B185:B187"/>
    <mergeCell ref="B188:B190"/>
    <mergeCell ref="B191:B193"/>
    <mergeCell ref="B131:B133"/>
    <mergeCell ref="B134:B136"/>
    <mergeCell ref="B137:B139"/>
    <mergeCell ref="B140:B142"/>
    <mergeCell ref="B143:B145"/>
    <mergeCell ref="A122:A145"/>
    <mergeCell ref="B116:B118"/>
    <mergeCell ref="B119:B121"/>
    <mergeCell ref="A98:A121"/>
    <mergeCell ref="B122:B124"/>
    <mergeCell ref="B125:B127"/>
    <mergeCell ref="B128:B130"/>
    <mergeCell ref="B98:B100"/>
    <mergeCell ref="B101:B103"/>
    <mergeCell ref="B104:B106"/>
    <mergeCell ref="B107:B109"/>
    <mergeCell ref="B110:B112"/>
    <mergeCell ref="B113:B115"/>
    <mergeCell ref="B83:B85"/>
    <mergeCell ref="B86:B88"/>
    <mergeCell ref="B89:B91"/>
    <mergeCell ref="B92:B94"/>
    <mergeCell ref="B95:B97"/>
    <mergeCell ref="A74:A97"/>
    <mergeCell ref="B68:B70"/>
    <mergeCell ref="B71:B73"/>
    <mergeCell ref="A50:A73"/>
    <mergeCell ref="B74:B76"/>
    <mergeCell ref="B77:B79"/>
    <mergeCell ref="B80:B82"/>
    <mergeCell ref="B50:B52"/>
    <mergeCell ref="B53:B55"/>
    <mergeCell ref="B56:B58"/>
    <mergeCell ref="B59:B61"/>
    <mergeCell ref="B62:B64"/>
    <mergeCell ref="B65:B67"/>
    <mergeCell ref="B35:B37"/>
    <mergeCell ref="B38:B40"/>
    <mergeCell ref="B41:B43"/>
    <mergeCell ref="B44:B46"/>
    <mergeCell ref="B47:B49"/>
    <mergeCell ref="A26:A49"/>
    <mergeCell ref="B20:B22"/>
    <mergeCell ref="B23:B25"/>
    <mergeCell ref="A2:A25"/>
    <mergeCell ref="B26:B28"/>
    <mergeCell ref="B29:B31"/>
    <mergeCell ref="B32:B34"/>
    <mergeCell ref="B2:B4"/>
    <mergeCell ref="B5:B7"/>
    <mergeCell ref="B8:B10"/>
    <mergeCell ref="B11:B13"/>
    <mergeCell ref="B14:B16"/>
    <mergeCell ref="B17:B19"/>
    <mergeCell ref="A501:A524"/>
    <mergeCell ref="B501:B503"/>
    <mergeCell ref="B504:B506"/>
    <mergeCell ref="B507:B509"/>
    <mergeCell ref="B510:B512"/>
    <mergeCell ref="B513:B515"/>
    <mergeCell ref="B516:B518"/>
    <mergeCell ref="B519:B521"/>
    <mergeCell ref="B522:B524"/>
    <mergeCell ref="A525:A548"/>
    <mergeCell ref="B525:B527"/>
    <mergeCell ref="B528:B530"/>
    <mergeCell ref="B531:B533"/>
    <mergeCell ref="B534:B536"/>
    <mergeCell ref="B537:B539"/>
    <mergeCell ref="B540:B542"/>
    <mergeCell ref="B543:B545"/>
    <mergeCell ref="B546:B548"/>
    <mergeCell ref="A549:A572"/>
    <mergeCell ref="B549:B551"/>
    <mergeCell ref="B552:B554"/>
    <mergeCell ref="B555:B557"/>
    <mergeCell ref="B558:B560"/>
    <mergeCell ref="B561:B563"/>
    <mergeCell ref="B564:B566"/>
    <mergeCell ref="B567:B569"/>
    <mergeCell ref="B570:B572"/>
    <mergeCell ref="B573:B575"/>
    <mergeCell ref="B576:B578"/>
    <mergeCell ref="B579:B581"/>
    <mergeCell ref="B582:B584"/>
    <mergeCell ref="A600:A623"/>
    <mergeCell ref="B600:B602"/>
    <mergeCell ref="B603:B605"/>
    <mergeCell ref="B606:B608"/>
    <mergeCell ref="B609:B611"/>
    <mergeCell ref="B612:B614"/>
    <mergeCell ref="B615:B617"/>
    <mergeCell ref="B618:B620"/>
    <mergeCell ref="B621:B623"/>
    <mergeCell ref="B585:B587"/>
    <mergeCell ref="B588:B590"/>
    <mergeCell ref="B591:B593"/>
    <mergeCell ref="A573:A593"/>
    <mergeCell ref="A624:A647"/>
    <mergeCell ref="B624:B626"/>
    <mergeCell ref="B627:B629"/>
    <mergeCell ref="B630:B632"/>
    <mergeCell ref="B633:B635"/>
    <mergeCell ref="B636:B638"/>
    <mergeCell ref="B639:B641"/>
    <mergeCell ref="B642:B644"/>
    <mergeCell ref="B645:B647"/>
    <mergeCell ref="A673:A696"/>
    <mergeCell ref="B673:B675"/>
    <mergeCell ref="B676:B678"/>
    <mergeCell ref="B679:B681"/>
    <mergeCell ref="B682:B684"/>
    <mergeCell ref="B685:B687"/>
    <mergeCell ref="B688:B690"/>
    <mergeCell ref="B691:B693"/>
    <mergeCell ref="B694:B696"/>
    <mergeCell ref="B790:B792"/>
    <mergeCell ref="B793:B795"/>
    <mergeCell ref="B796:B798"/>
    <mergeCell ref="B799:B801"/>
    <mergeCell ref="B802:B804"/>
    <mergeCell ref="B805:B807"/>
    <mergeCell ref="B808:B810"/>
    <mergeCell ref="B814:B816"/>
    <mergeCell ref="B697:B699"/>
    <mergeCell ref="B700:B702"/>
    <mergeCell ref="B703:B705"/>
    <mergeCell ref="B706:B708"/>
    <mergeCell ref="B709:B711"/>
    <mergeCell ref="B712:B714"/>
    <mergeCell ref="B715:B717"/>
    <mergeCell ref="B718:B720"/>
    <mergeCell ref="B781:B783"/>
    <mergeCell ref="B730:B731"/>
    <mergeCell ref="B732:B733"/>
    <mergeCell ref="B203:B205"/>
    <mergeCell ref="B206:B208"/>
    <mergeCell ref="B209:B211"/>
    <mergeCell ref="B212:B214"/>
    <mergeCell ref="B215:B217"/>
    <mergeCell ref="A194:A217"/>
    <mergeCell ref="A218:A241"/>
    <mergeCell ref="B218:B220"/>
    <mergeCell ref="B221:B223"/>
    <mergeCell ref="B224:B226"/>
    <mergeCell ref="B227:B229"/>
    <mergeCell ref="B230:B232"/>
    <mergeCell ref="B233:B235"/>
    <mergeCell ref="B236:B238"/>
    <mergeCell ref="B239:B241"/>
    <mergeCell ref="A362:A368"/>
    <mergeCell ref="A314:A337"/>
    <mergeCell ref="B314:B316"/>
    <mergeCell ref="B317:B319"/>
    <mergeCell ref="A649:A672"/>
    <mergeCell ref="B649:B651"/>
    <mergeCell ref="B652:B654"/>
    <mergeCell ref="B655:B657"/>
    <mergeCell ref="B658:B660"/>
    <mergeCell ref="B661:B663"/>
    <mergeCell ref="B664:B666"/>
    <mergeCell ref="B667:B669"/>
    <mergeCell ref="B670:B672"/>
    <mergeCell ref="A338:A361"/>
    <mergeCell ref="B338:B340"/>
    <mergeCell ref="B341:B343"/>
    <mergeCell ref="B344:B346"/>
    <mergeCell ref="B347:B349"/>
    <mergeCell ref="B350:B352"/>
    <mergeCell ref="B353:B355"/>
    <mergeCell ref="B356:B358"/>
    <mergeCell ref="B443:B445"/>
    <mergeCell ref="B446:B447"/>
    <mergeCell ref="B448:B449"/>
    <mergeCell ref="A242:A265"/>
    <mergeCell ref="B242:B244"/>
    <mergeCell ref="B245:B247"/>
    <mergeCell ref="B248:B250"/>
    <mergeCell ref="B251:B253"/>
    <mergeCell ref="B254:B256"/>
    <mergeCell ref="B257:B259"/>
    <mergeCell ref="B260:B262"/>
    <mergeCell ref="B263:B265"/>
    <mergeCell ref="A443:A449"/>
    <mergeCell ref="B595:B597"/>
    <mergeCell ref="B598:B599"/>
    <mergeCell ref="A595:A597"/>
    <mergeCell ref="A598:A599"/>
    <mergeCell ref="B820:B822"/>
    <mergeCell ref="A811:A822"/>
    <mergeCell ref="B811:B813"/>
    <mergeCell ref="B817:B819"/>
    <mergeCell ref="B724:B726"/>
    <mergeCell ref="A724:A726"/>
    <mergeCell ref="A736:A759"/>
    <mergeCell ref="B736:B738"/>
    <mergeCell ref="B739:B741"/>
    <mergeCell ref="B742:B744"/>
    <mergeCell ref="B745:B747"/>
    <mergeCell ref="B748:B750"/>
    <mergeCell ref="B751:B753"/>
    <mergeCell ref="B754:B756"/>
    <mergeCell ref="B757:B759"/>
    <mergeCell ref="A697:A720"/>
    <mergeCell ref="A722:A723"/>
    <mergeCell ref="B722:B723"/>
    <mergeCell ref="B727:B729"/>
    <mergeCell ref="A727:A733"/>
    <mergeCell ref="A843:A844"/>
    <mergeCell ref="B843:B844"/>
    <mergeCell ref="B851:B852"/>
    <mergeCell ref="A851:A852"/>
    <mergeCell ref="B826:B828"/>
    <mergeCell ref="B829:B831"/>
    <mergeCell ref="B832:B834"/>
    <mergeCell ref="A823:A834"/>
    <mergeCell ref="B823:B825"/>
    <mergeCell ref="B840:B842"/>
    <mergeCell ref="A840:A842"/>
    <mergeCell ref="B845:B847"/>
    <mergeCell ref="A845:A847"/>
    <mergeCell ref="A760:A783"/>
    <mergeCell ref="B760:B762"/>
    <mergeCell ref="B763:B765"/>
    <mergeCell ref="B766:B768"/>
    <mergeCell ref="B769:B771"/>
    <mergeCell ref="B772:B774"/>
    <mergeCell ref="B775:B777"/>
    <mergeCell ref="B778:B780"/>
    <mergeCell ref="A787:A810"/>
    <mergeCell ref="B787:B78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65"/>
  <sheetViews>
    <sheetView workbookViewId="0">
      <selection activeCell="B3" sqref="B3:C55"/>
    </sheetView>
  </sheetViews>
  <sheetFormatPr baseColWidth="10" defaultColWidth="11.42578125" defaultRowHeight="12.75" x14ac:dyDescent="0.2"/>
  <cols>
    <col min="1" max="1" width="17" style="4" customWidth="1"/>
    <col min="2" max="2" width="14.42578125" style="4" customWidth="1"/>
    <col min="3" max="3" width="12.7109375" style="4" bestFit="1" customWidth="1"/>
    <col min="4" max="16384" width="11.42578125" style="4"/>
  </cols>
  <sheetData>
    <row r="1" spans="1:3" ht="29.25" customHeight="1" thickBot="1" x14ac:dyDescent="0.25">
      <c r="A1" s="223" t="s">
        <v>296</v>
      </c>
      <c r="B1" s="225" t="s">
        <v>297</v>
      </c>
      <c r="C1" s="226"/>
    </row>
    <row r="2" spans="1:3" ht="21" customHeight="1" thickBot="1" x14ac:dyDescent="0.25">
      <c r="A2" s="224"/>
      <c r="B2" s="76" t="s">
        <v>298</v>
      </c>
      <c r="C2" s="76" t="s">
        <v>299</v>
      </c>
    </row>
    <row r="3" spans="1:3" ht="15.75" thickBot="1" x14ac:dyDescent="0.25">
      <c r="A3" s="77" t="s">
        <v>191</v>
      </c>
      <c r="B3" s="94">
        <v>0.75899307396769444</v>
      </c>
      <c r="C3" s="94">
        <v>6.9019967909195961</v>
      </c>
    </row>
    <row r="4" spans="1:3" ht="15.75" thickBot="1" x14ac:dyDescent="0.25">
      <c r="A4" s="78" t="s">
        <v>225</v>
      </c>
      <c r="B4" s="94">
        <v>1.3124284590722868</v>
      </c>
      <c r="C4" s="94">
        <v>5.0143973484400046</v>
      </c>
    </row>
    <row r="5" spans="1:3" ht="15.75" thickBot="1" x14ac:dyDescent="0.25">
      <c r="A5" s="78" t="s">
        <v>226</v>
      </c>
      <c r="B5" s="94">
        <v>1.562970937152024</v>
      </c>
      <c r="C5" s="94">
        <v>5.0114968044602239</v>
      </c>
    </row>
    <row r="6" spans="1:3" ht="15" thickBot="1" x14ac:dyDescent="0.25">
      <c r="A6" s="79" t="s">
        <v>227</v>
      </c>
      <c r="B6" s="94">
        <v>0.75899369024976349</v>
      </c>
      <c r="C6" s="94">
        <v>3.0602180265001961</v>
      </c>
    </row>
    <row r="7" spans="1:3" ht="15" thickBot="1" x14ac:dyDescent="0.25">
      <c r="A7" s="80" t="s">
        <v>198</v>
      </c>
      <c r="B7" s="94">
        <v>0.75899531814088983</v>
      </c>
      <c r="C7" s="94">
        <v>3.1195014371410736</v>
      </c>
    </row>
    <row r="8" spans="1:3" ht="15" thickBot="1" x14ac:dyDescent="0.25">
      <c r="A8" s="81" t="s">
        <v>233</v>
      </c>
      <c r="B8" s="94">
        <v>0.75899568453761856</v>
      </c>
      <c r="C8" s="94">
        <v>8.6632204562649378</v>
      </c>
    </row>
    <row r="9" spans="1:3" ht="15.75" thickBot="1" x14ac:dyDescent="0.25">
      <c r="A9" s="82" t="s">
        <v>234</v>
      </c>
      <c r="B9" s="94">
        <v>4.2737119153486196</v>
      </c>
      <c r="C9" s="94">
        <v>8.4813989853466172</v>
      </c>
    </row>
    <row r="10" spans="1:3" ht="15.75" thickBot="1" x14ac:dyDescent="0.25">
      <c r="A10" s="82" t="s">
        <v>235</v>
      </c>
      <c r="B10" s="94" t="s">
        <v>300</v>
      </c>
      <c r="C10" s="94" t="s">
        <v>300</v>
      </c>
    </row>
    <row r="11" spans="1:3" ht="15.75" thickBot="1" x14ac:dyDescent="0.25">
      <c r="A11" s="82" t="s">
        <v>236</v>
      </c>
      <c r="B11" s="94">
        <v>0.87938864503118852</v>
      </c>
      <c r="C11" s="94">
        <v>8.8460585594419729</v>
      </c>
    </row>
    <row r="12" spans="1:3" ht="15.75" thickBot="1" x14ac:dyDescent="0.25">
      <c r="A12" s="82" t="s">
        <v>237</v>
      </c>
      <c r="B12" s="94">
        <v>1.5127617557586059</v>
      </c>
      <c r="C12" s="94">
        <v>9.4348863184735894</v>
      </c>
    </row>
    <row r="13" spans="1:3" ht="15.75" thickBot="1" x14ac:dyDescent="0.25">
      <c r="A13" s="82" t="s">
        <v>238</v>
      </c>
      <c r="B13" s="94" t="s">
        <v>300</v>
      </c>
      <c r="C13" s="94" t="s">
        <v>300</v>
      </c>
    </row>
    <row r="14" spans="1:3" ht="15" thickBot="1" x14ac:dyDescent="0.25">
      <c r="A14" s="83" t="s">
        <v>241</v>
      </c>
      <c r="B14" s="94">
        <v>0.82698547447357029</v>
      </c>
      <c r="C14" s="94">
        <v>4.9980558684301997</v>
      </c>
    </row>
    <row r="15" spans="1:3" ht="15" thickBot="1" x14ac:dyDescent="0.25">
      <c r="A15" s="83" t="s">
        <v>242</v>
      </c>
      <c r="B15" s="94">
        <v>1.3270646018460723</v>
      </c>
      <c r="C15" s="94">
        <v>4.914540543748334</v>
      </c>
    </row>
    <row r="16" spans="1:3" ht="15" thickBot="1" x14ac:dyDescent="0.25">
      <c r="A16" s="83" t="s">
        <v>243</v>
      </c>
      <c r="B16" s="94" t="s">
        <v>300</v>
      </c>
      <c r="C16" s="94" t="s">
        <v>300</v>
      </c>
    </row>
    <row r="17" spans="1:3" ht="15" thickBot="1" x14ac:dyDescent="0.25">
      <c r="A17" s="83" t="s">
        <v>244</v>
      </c>
      <c r="B17" s="94" t="s">
        <v>300</v>
      </c>
      <c r="C17" s="94" t="s">
        <v>300</v>
      </c>
    </row>
    <row r="18" spans="1:3" ht="15" thickBot="1" x14ac:dyDescent="0.25">
      <c r="A18" s="83" t="s">
        <v>245</v>
      </c>
      <c r="B18" s="94" t="s">
        <v>300</v>
      </c>
      <c r="C18" s="94" t="s">
        <v>300</v>
      </c>
    </row>
    <row r="19" spans="1:3" ht="15" thickBot="1" x14ac:dyDescent="0.25">
      <c r="A19" s="84" t="s">
        <v>246</v>
      </c>
      <c r="B19" s="94">
        <v>1.1264511348547448</v>
      </c>
      <c r="C19" s="94">
        <v>6.5179284825175614</v>
      </c>
    </row>
    <row r="20" spans="1:3" ht="15" thickBot="1" x14ac:dyDescent="0.25">
      <c r="A20" s="84" t="s">
        <v>247</v>
      </c>
      <c r="B20" s="94" t="s">
        <v>300</v>
      </c>
      <c r="C20" s="94" t="s">
        <v>300</v>
      </c>
    </row>
    <row r="21" spans="1:3" ht="15" thickBot="1" x14ac:dyDescent="0.25">
      <c r="A21" s="84" t="s">
        <v>248</v>
      </c>
      <c r="B21" s="94" t="s">
        <v>300</v>
      </c>
      <c r="C21" s="94" t="s">
        <v>300</v>
      </c>
    </row>
    <row r="22" spans="1:3" ht="15" thickBot="1" x14ac:dyDescent="0.25">
      <c r="A22" s="85" t="s">
        <v>249</v>
      </c>
      <c r="B22" s="94">
        <v>4.3735894011909551</v>
      </c>
      <c r="C22" s="94">
        <v>7.0414255998734552</v>
      </c>
    </row>
    <row r="23" spans="1:3" ht="15" thickBot="1" x14ac:dyDescent="0.25">
      <c r="A23" s="85" t="s">
        <v>250</v>
      </c>
      <c r="B23" s="94" t="s">
        <v>300</v>
      </c>
      <c r="C23" s="94" t="s">
        <v>300</v>
      </c>
    </row>
    <row r="24" spans="1:3" ht="15" thickBot="1" x14ac:dyDescent="0.25">
      <c r="A24" s="85" t="s">
        <v>251</v>
      </c>
      <c r="B24" s="94" t="s">
        <v>300</v>
      </c>
      <c r="C24" s="94" t="s">
        <v>300</v>
      </c>
    </row>
    <row r="25" spans="1:3" ht="15" thickBot="1" x14ac:dyDescent="0.25">
      <c r="A25" s="86" t="s">
        <v>252</v>
      </c>
      <c r="B25" s="94">
        <v>4.4440552575041066</v>
      </c>
      <c r="C25" s="94">
        <v>8.1702791934980983</v>
      </c>
    </row>
    <row r="26" spans="1:3" ht="15" thickBot="1" x14ac:dyDescent="0.25">
      <c r="A26" s="86" t="s">
        <v>254</v>
      </c>
      <c r="B26" s="94">
        <v>2.8200055314652714</v>
      </c>
      <c r="C26" s="94">
        <v>9.0426948703069332</v>
      </c>
    </row>
    <row r="27" spans="1:3" ht="15" thickBot="1" x14ac:dyDescent="0.25">
      <c r="A27" s="86" t="s">
        <v>255</v>
      </c>
      <c r="B27" s="94">
        <v>1.4857626891924911</v>
      </c>
      <c r="C27" s="94">
        <v>13.016026096412368</v>
      </c>
    </row>
    <row r="28" spans="1:3" ht="15" thickBot="1" x14ac:dyDescent="0.25">
      <c r="A28" s="86" t="s">
        <v>256</v>
      </c>
      <c r="B28" s="94">
        <v>7.0775256426456545</v>
      </c>
      <c r="C28" s="94">
        <v>11.991806988087395</v>
      </c>
    </row>
    <row r="29" spans="1:3" ht="15" thickBot="1" x14ac:dyDescent="0.25">
      <c r="A29" s="86" t="s">
        <v>257</v>
      </c>
      <c r="B29" s="94">
        <v>7.4344279508848041</v>
      </c>
      <c r="C29" s="94">
        <v>13.04720704166099</v>
      </c>
    </row>
    <row r="30" spans="1:3" ht="15" thickBot="1" x14ac:dyDescent="0.25">
      <c r="A30" s="86" t="s">
        <v>258</v>
      </c>
      <c r="B30" s="94">
        <v>4.1827341765841979</v>
      </c>
      <c r="C30" s="94">
        <v>15.787336248477388</v>
      </c>
    </row>
    <row r="31" spans="1:3" ht="15" thickBot="1" x14ac:dyDescent="0.25">
      <c r="A31" s="86" t="s">
        <v>259</v>
      </c>
      <c r="B31" s="94" t="s">
        <v>300</v>
      </c>
      <c r="C31" s="94" t="s">
        <v>300</v>
      </c>
    </row>
    <row r="32" spans="1:3" ht="15" thickBot="1" x14ac:dyDescent="0.25">
      <c r="A32" s="86" t="s">
        <v>260</v>
      </c>
      <c r="B32" s="94" t="s">
        <v>300</v>
      </c>
      <c r="C32" s="94" t="s">
        <v>300</v>
      </c>
    </row>
    <row r="33" spans="1:3" ht="15" thickBot="1" x14ac:dyDescent="0.25">
      <c r="A33" s="86" t="s">
        <v>261</v>
      </c>
      <c r="B33" s="94" t="s">
        <v>300</v>
      </c>
      <c r="C33" s="94" t="s">
        <v>300</v>
      </c>
    </row>
    <row r="34" spans="1:3" ht="15" thickBot="1" x14ac:dyDescent="0.25">
      <c r="A34" s="87" t="s">
        <v>262</v>
      </c>
      <c r="B34" s="94">
        <v>5.0773225444804844</v>
      </c>
      <c r="C34" s="94">
        <v>10.961630324338044</v>
      </c>
    </row>
    <row r="35" spans="1:3" ht="15" thickBot="1" x14ac:dyDescent="0.25">
      <c r="A35" s="87" t="s">
        <v>263</v>
      </c>
      <c r="B35" s="94">
        <v>5.9779757342684858</v>
      </c>
      <c r="C35" s="94">
        <v>12.549907782746871</v>
      </c>
    </row>
    <row r="36" spans="1:3" ht="15" thickBot="1" x14ac:dyDescent="0.25">
      <c r="A36" s="88" t="s">
        <v>264</v>
      </c>
      <c r="B36" s="94" t="s">
        <v>300</v>
      </c>
      <c r="C36" s="94" t="s">
        <v>300</v>
      </c>
    </row>
    <row r="37" spans="1:3" ht="15" thickBot="1" x14ac:dyDescent="0.25">
      <c r="A37" s="87" t="s">
        <v>265</v>
      </c>
      <c r="B37" s="94" t="s">
        <v>300</v>
      </c>
      <c r="C37" s="94" t="s">
        <v>300</v>
      </c>
    </row>
    <row r="38" spans="1:3" ht="15" thickBot="1" x14ac:dyDescent="0.25">
      <c r="A38" s="87" t="s">
        <v>267</v>
      </c>
      <c r="B38" s="94">
        <v>5.9232129997233045</v>
      </c>
      <c r="C38" s="94">
        <v>16.02535331531579</v>
      </c>
    </row>
    <row r="39" spans="1:3" ht="15" thickBot="1" x14ac:dyDescent="0.25">
      <c r="A39" s="89" t="s">
        <v>268</v>
      </c>
      <c r="B39" s="94">
        <v>7.3536232230543916</v>
      </c>
      <c r="C39" s="94">
        <v>15.646766084660985</v>
      </c>
    </row>
    <row r="40" spans="1:3" ht="15" thickBot="1" x14ac:dyDescent="0.25">
      <c r="A40" s="88" t="s">
        <v>269</v>
      </c>
      <c r="B40" s="94" t="s">
        <v>300</v>
      </c>
      <c r="C40" s="94" t="s">
        <v>300</v>
      </c>
    </row>
    <row r="41" spans="1:3" ht="15" thickBot="1" x14ac:dyDescent="0.25">
      <c r="A41" s="87" t="s">
        <v>270</v>
      </c>
      <c r="B41" s="94" t="s">
        <v>300</v>
      </c>
      <c r="C41" s="94" t="s">
        <v>300</v>
      </c>
    </row>
    <row r="42" spans="1:3" ht="15" thickBot="1" x14ac:dyDescent="0.25">
      <c r="A42" s="87" t="s">
        <v>271</v>
      </c>
      <c r="B42" s="94" t="s">
        <v>300</v>
      </c>
      <c r="C42" s="94" t="s">
        <v>300</v>
      </c>
    </row>
    <row r="43" spans="1:3" ht="15" thickBot="1" x14ac:dyDescent="0.25">
      <c r="A43" s="87" t="s">
        <v>272</v>
      </c>
      <c r="B43" s="94" t="s">
        <v>300</v>
      </c>
      <c r="C43" s="94" t="s">
        <v>300</v>
      </c>
    </row>
    <row r="44" spans="1:3" ht="15" thickBot="1" x14ac:dyDescent="0.25">
      <c r="A44" s="87" t="s">
        <v>273</v>
      </c>
      <c r="B44" s="94" t="s">
        <v>300</v>
      </c>
      <c r="C44" s="94" t="s">
        <v>300</v>
      </c>
    </row>
    <row r="45" spans="1:3" ht="15" thickBot="1" x14ac:dyDescent="0.25">
      <c r="A45" s="87" t="s">
        <v>274</v>
      </c>
      <c r="B45" s="94" t="s">
        <v>300</v>
      </c>
      <c r="C45" s="94" t="s">
        <v>300</v>
      </c>
    </row>
    <row r="46" spans="1:3" ht="15" thickBot="1" x14ac:dyDescent="0.25">
      <c r="A46" s="90" t="s">
        <v>275</v>
      </c>
      <c r="B46" s="94">
        <v>14.362083559581681</v>
      </c>
      <c r="C46" s="94">
        <v>14.367495924365645</v>
      </c>
    </row>
    <row r="47" spans="1:3" ht="15" thickBot="1" x14ac:dyDescent="0.25">
      <c r="A47" s="90" t="s">
        <v>276</v>
      </c>
      <c r="B47" s="94">
        <v>6.2655635393540674</v>
      </c>
      <c r="C47" s="94">
        <v>23.119795787823811</v>
      </c>
    </row>
    <row r="48" spans="1:3" ht="15" thickBot="1" x14ac:dyDescent="0.25">
      <c r="A48" s="90" t="s">
        <v>278</v>
      </c>
      <c r="B48" s="94" t="s">
        <v>300</v>
      </c>
      <c r="C48" s="94" t="s">
        <v>300</v>
      </c>
    </row>
    <row r="49" spans="1:3" ht="15" thickBot="1" x14ac:dyDescent="0.25">
      <c r="A49" s="90" t="s">
        <v>279</v>
      </c>
      <c r="B49" s="94" t="s">
        <v>300</v>
      </c>
      <c r="C49" s="94" t="s">
        <v>300</v>
      </c>
    </row>
    <row r="50" spans="1:3" ht="15" thickBot="1" x14ac:dyDescent="0.25">
      <c r="A50" s="90" t="s">
        <v>280</v>
      </c>
      <c r="B50" s="94" t="s">
        <v>300</v>
      </c>
      <c r="C50" s="94" t="s">
        <v>300</v>
      </c>
    </row>
    <row r="51" spans="1:3" ht="15" thickBot="1" x14ac:dyDescent="0.25">
      <c r="A51" s="90" t="s">
        <v>281</v>
      </c>
      <c r="B51" s="94" t="s">
        <v>300</v>
      </c>
      <c r="C51" s="94" t="s">
        <v>300</v>
      </c>
    </row>
    <row r="52" spans="1:3" ht="15" thickBot="1" x14ac:dyDescent="0.25">
      <c r="A52" s="90" t="s">
        <v>282</v>
      </c>
      <c r="B52" s="94">
        <v>22.349611113141744</v>
      </c>
      <c r="C52" s="94">
        <v>23.819308608511577</v>
      </c>
    </row>
    <row r="53" spans="1:3" ht="15" thickBot="1" x14ac:dyDescent="0.25">
      <c r="A53" s="91" t="s">
        <v>283</v>
      </c>
      <c r="B53" s="94">
        <v>14.011302254243759</v>
      </c>
      <c r="C53" s="94">
        <v>24.875719603448193</v>
      </c>
    </row>
    <row r="54" spans="1:3" ht="15" thickBot="1" x14ac:dyDescent="0.25">
      <c r="A54" s="90" t="s">
        <v>284</v>
      </c>
      <c r="B54" s="94" t="s">
        <v>300</v>
      </c>
      <c r="C54" s="94" t="s">
        <v>300</v>
      </c>
    </row>
    <row r="55" spans="1:3" ht="15" thickBot="1" x14ac:dyDescent="0.25">
      <c r="A55" s="90" t="s">
        <v>285</v>
      </c>
      <c r="B55" s="94" t="s">
        <v>300</v>
      </c>
      <c r="C55" s="94" t="s">
        <v>300</v>
      </c>
    </row>
    <row r="56" spans="1:3" ht="15" thickBot="1" x14ac:dyDescent="0.25">
      <c r="A56" s="90" t="s">
        <v>286</v>
      </c>
      <c r="B56" s="94" t="s">
        <v>300</v>
      </c>
      <c r="C56" s="94" t="s">
        <v>300</v>
      </c>
    </row>
    <row r="57" spans="1:3" ht="15" thickBot="1" x14ac:dyDescent="0.25">
      <c r="A57" s="90" t="s">
        <v>287</v>
      </c>
      <c r="B57" s="94" t="s">
        <v>300</v>
      </c>
      <c r="C57" s="94" t="s">
        <v>300</v>
      </c>
    </row>
    <row r="58" spans="1:3" ht="15" thickBot="1" x14ac:dyDescent="0.25">
      <c r="A58" s="90" t="s">
        <v>288</v>
      </c>
      <c r="B58" s="94" t="s">
        <v>300</v>
      </c>
      <c r="C58" s="94" t="s">
        <v>300</v>
      </c>
    </row>
    <row r="59" spans="1:3" ht="15" thickBot="1" x14ac:dyDescent="0.25">
      <c r="A59" s="90" t="s">
        <v>289</v>
      </c>
      <c r="B59" s="94" t="s">
        <v>300</v>
      </c>
      <c r="C59" s="94" t="s">
        <v>300</v>
      </c>
    </row>
    <row r="60" spans="1:3" ht="15" thickBot="1" x14ac:dyDescent="0.25">
      <c r="A60" s="90" t="s">
        <v>290</v>
      </c>
      <c r="B60" s="94" t="s">
        <v>300</v>
      </c>
      <c r="C60" s="94" t="s">
        <v>300</v>
      </c>
    </row>
    <row r="61" spans="1:3" ht="15" thickBot="1" x14ac:dyDescent="0.25">
      <c r="A61" s="90" t="s">
        <v>291</v>
      </c>
      <c r="B61" s="94" t="s">
        <v>300</v>
      </c>
      <c r="C61" s="94" t="s">
        <v>300</v>
      </c>
    </row>
    <row r="62" spans="1:3" ht="15" thickBot="1" x14ac:dyDescent="0.25">
      <c r="A62" s="90" t="s">
        <v>292</v>
      </c>
      <c r="B62" s="94" t="s">
        <v>300</v>
      </c>
      <c r="C62" s="94" t="s">
        <v>300</v>
      </c>
    </row>
    <row r="63" spans="1:3" ht="15" thickBot="1" x14ac:dyDescent="0.25">
      <c r="A63" s="90" t="s">
        <v>293</v>
      </c>
      <c r="B63" s="94" t="s">
        <v>300</v>
      </c>
      <c r="C63" s="94" t="s">
        <v>300</v>
      </c>
    </row>
    <row r="64" spans="1:3" ht="15" thickBot="1" x14ac:dyDescent="0.25">
      <c r="A64" s="92" t="s">
        <v>294</v>
      </c>
      <c r="B64" s="94" t="s">
        <v>300</v>
      </c>
      <c r="C64" s="94" t="s">
        <v>300</v>
      </c>
    </row>
    <row r="65" spans="1:3" ht="15" thickBot="1" x14ac:dyDescent="0.25">
      <c r="A65" s="93" t="s">
        <v>295</v>
      </c>
      <c r="B65" s="94" t="s">
        <v>300</v>
      </c>
      <c r="C65" s="94" t="s">
        <v>300</v>
      </c>
    </row>
  </sheetData>
  <mergeCells count="2">
    <mergeCell ref="A1:A2"/>
    <mergeCell ref="B1:C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65"/>
  <sheetViews>
    <sheetView workbookViewId="0">
      <selection activeCell="B3" sqref="B3:C65"/>
    </sheetView>
  </sheetViews>
  <sheetFormatPr baseColWidth="10" defaultColWidth="11.42578125" defaultRowHeight="15" x14ac:dyDescent="0.25"/>
  <cols>
    <col min="1" max="1" width="18.5703125" style="95" customWidth="1"/>
    <col min="2" max="16384" width="11.42578125" style="95"/>
  </cols>
  <sheetData>
    <row r="1" spans="1:3" ht="34.9" customHeight="1" thickBot="1" x14ac:dyDescent="0.3">
      <c r="A1" s="223" t="s">
        <v>296</v>
      </c>
      <c r="B1" s="225" t="s">
        <v>301</v>
      </c>
      <c r="C1" s="226"/>
    </row>
    <row r="2" spans="1:3" ht="15.75" thickBot="1" x14ac:dyDescent="0.3">
      <c r="A2" s="224"/>
      <c r="B2" s="96" t="s">
        <v>298</v>
      </c>
      <c r="C2" s="97" t="s">
        <v>299</v>
      </c>
    </row>
    <row r="3" spans="1:3" ht="15.75" thickBot="1" x14ac:dyDescent="0.3">
      <c r="A3" s="77" t="s">
        <v>191</v>
      </c>
      <c r="B3" s="94">
        <v>0.17882035774107985</v>
      </c>
      <c r="C3" s="94">
        <v>1.6261248983841983</v>
      </c>
    </row>
    <row r="4" spans="1:3" ht="15.75" thickBot="1" x14ac:dyDescent="0.3">
      <c r="A4" s="78" t="s">
        <v>225</v>
      </c>
      <c r="B4" s="94">
        <v>0.30921089349870634</v>
      </c>
      <c r="C4" s="94">
        <v>1.1814025166481688</v>
      </c>
    </row>
    <row r="5" spans="1:3" ht="15.75" thickBot="1" x14ac:dyDescent="0.3">
      <c r="A5" s="78" t="s">
        <v>226</v>
      </c>
      <c r="B5" s="94">
        <v>0.36823922603058162</v>
      </c>
      <c r="C5" s="94">
        <v>1.1807191424120949</v>
      </c>
    </row>
    <row r="6" spans="1:3" ht="15.75" thickBot="1" x14ac:dyDescent="0.3">
      <c r="A6" s="79" t="s">
        <v>227</v>
      </c>
      <c r="B6" s="94">
        <v>0.17882050293842597</v>
      </c>
      <c r="C6" s="94">
        <v>0.72099377587700963</v>
      </c>
    </row>
    <row r="7" spans="1:3" ht="15.75" thickBot="1" x14ac:dyDescent="0.3">
      <c r="A7" s="80" t="s">
        <v>198</v>
      </c>
      <c r="B7" s="94">
        <v>0.17882088647298452</v>
      </c>
      <c r="C7" s="94">
        <v>0.73496107157773993</v>
      </c>
    </row>
    <row r="8" spans="1:3" ht="15.75" thickBot="1" x14ac:dyDescent="0.3">
      <c r="A8" s="81" t="s">
        <v>233</v>
      </c>
      <c r="B8" s="94">
        <v>0.17882097279682116</v>
      </c>
      <c r="C8" s="94">
        <v>2.0410728823660849</v>
      </c>
    </row>
    <row r="9" spans="1:3" ht="15.75" thickBot="1" x14ac:dyDescent="0.3">
      <c r="A9" s="82" t="s">
        <v>234</v>
      </c>
      <c r="B9" s="94">
        <v>1.0068954774381567</v>
      </c>
      <c r="C9" s="94">
        <v>1.9982353630397791</v>
      </c>
    </row>
    <row r="10" spans="1:3" ht="15.75" thickBot="1" x14ac:dyDescent="0.3">
      <c r="A10" s="82" t="s">
        <v>235</v>
      </c>
      <c r="B10" s="94" t="s">
        <v>300</v>
      </c>
      <c r="C10" s="94" t="s">
        <v>300</v>
      </c>
    </row>
    <row r="11" spans="1:3" ht="15.75" thickBot="1" x14ac:dyDescent="0.3">
      <c r="A11" s="82" t="s">
        <v>236</v>
      </c>
      <c r="B11" s="94">
        <v>0.20718580642096068</v>
      </c>
      <c r="C11" s="94">
        <v>2.0841499223816169</v>
      </c>
    </row>
    <row r="12" spans="1:3" ht="15.75" thickBot="1" x14ac:dyDescent="0.3">
      <c r="A12" s="82" t="s">
        <v>237</v>
      </c>
      <c r="B12" s="94">
        <v>0.35640983774417423</v>
      </c>
      <c r="C12" s="94">
        <v>2.222878975556605</v>
      </c>
    </row>
    <row r="13" spans="1:3" ht="15.75" thickBot="1" x14ac:dyDescent="0.3">
      <c r="A13" s="82" t="s">
        <v>238</v>
      </c>
      <c r="B13" s="94" t="s">
        <v>300</v>
      </c>
      <c r="C13" s="94" t="s">
        <v>300</v>
      </c>
    </row>
    <row r="14" spans="1:3" ht="15.75" thickBot="1" x14ac:dyDescent="0.3">
      <c r="A14" s="83" t="s">
        <v>241</v>
      </c>
      <c r="B14" s="94">
        <v>0.19483950969272601</v>
      </c>
      <c r="C14" s="94">
        <v>1.1775524297348638</v>
      </c>
    </row>
    <row r="15" spans="1:3" ht="15.75" thickBot="1" x14ac:dyDescent="0.3">
      <c r="A15" s="83" t="s">
        <v>242</v>
      </c>
      <c r="B15" s="94">
        <v>0.31265919938781811</v>
      </c>
      <c r="C15" s="94">
        <v>1.1578760443386129</v>
      </c>
    </row>
    <row r="16" spans="1:3" ht="15.75" thickBot="1" x14ac:dyDescent="0.3">
      <c r="A16" s="83" t="s">
        <v>243</v>
      </c>
      <c r="B16" s="94" t="s">
        <v>300</v>
      </c>
      <c r="C16" s="94" t="s">
        <v>300</v>
      </c>
    </row>
    <row r="17" spans="1:3" ht="15.75" thickBot="1" x14ac:dyDescent="0.3">
      <c r="A17" s="83" t="s">
        <v>244</v>
      </c>
      <c r="B17" s="94" t="s">
        <v>300</v>
      </c>
      <c r="C17" s="94" t="s">
        <v>300</v>
      </c>
    </row>
    <row r="18" spans="1:3" ht="15.75" thickBot="1" x14ac:dyDescent="0.3">
      <c r="A18" s="83" t="s">
        <v>245</v>
      </c>
      <c r="B18" s="94" t="s">
        <v>300</v>
      </c>
      <c r="C18" s="94" t="s">
        <v>300</v>
      </c>
    </row>
    <row r="19" spans="1:3" ht="15.75" thickBot="1" x14ac:dyDescent="0.3">
      <c r="A19" s="84" t="s">
        <v>246</v>
      </c>
      <c r="B19" s="94">
        <v>0.26539424643174619</v>
      </c>
      <c r="C19" s="94">
        <v>1.5356376005931429</v>
      </c>
    </row>
    <row r="20" spans="1:3" ht="15.75" thickBot="1" x14ac:dyDescent="0.3">
      <c r="A20" s="84" t="s">
        <v>247</v>
      </c>
      <c r="B20" s="94" t="s">
        <v>300</v>
      </c>
      <c r="C20" s="94" t="s">
        <v>300</v>
      </c>
    </row>
    <row r="21" spans="1:3" ht="15.75" thickBot="1" x14ac:dyDescent="0.3">
      <c r="A21" s="84" t="s">
        <v>248</v>
      </c>
      <c r="B21" s="94" t="s">
        <v>300</v>
      </c>
      <c r="C21" s="94" t="s">
        <v>300</v>
      </c>
    </row>
    <row r="22" spans="1:3" ht="15.75" thickBot="1" x14ac:dyDescent="0.3">
      <c r="A22" s="85" t="s">
        <v>249</v>
      </c>
      <c r="B22" s="94">
        <v>1.0304268222701205</v>
      </c>
      <c r="C22" s="94">
        <v>1.658974617771233</v>
      </c>
    </row>
    <row r="23" spans="1:3" ht="15.75" thickBot="1" x14ac:dyDescent="0.3">
      <c r="A23" s="85" t="s">
        <v>250</v>
      </c>
      <c r="B23" s="94" t="s">
        <v>300</v>
      </c>
      <c r="C23" s="94" t="s">
        <v>300</v>
      </c>
    </row>
    <row r="24" spans="1:3" ht="15.75" thickBot="1" x14ac:dyDescent="0.3">
      <c r="A24" s="85" t="s">
        <v>251</v>
      </c>
      <c r="B24" s="94" t="s">
        <v>300</v>
      </c>
      <c r="C24" s="94" t="s">
        <v>300</v>
      </c>
    </row>
    <row r="25" spans="1:3" ht="15.75" thickBot="1" x14ac:dyDescent="0.3">
      <c r="A25" s="86" t="s">
        <v>252</v>
      </c>
      <c r="B25" s="94">
        <v>1.0470287255899728</v>
      </c>
      <c r="C25" s="94">
        <v>1.9249348885204947</v>
      </c>
    </row>
    <row r="26" spans="1:3" ht="15.75" thickBot="1" x14ac:dyDescent="0.3">
      <c r="A26" s="86" t="s">
        <v>254</v>
      </c>
      <c r="B26" s="94">
        <v>0.66439920898396454</v>
      </c>
      <c r="C26" s="94">
        <v>2.1304778490251941</v>
      </c>
    </row>
    <row r="27" spans="1:3" ht="15.75" thickBot="1" x14ac:dyDescent="0.3">
      <c r="A27" s="86" t="s">
        <v>255</v>
      </c>
      <c r="B27" s="94">
        <v>0.35004880111864978</v>
      </c>
      <c r="C27" s="94">
        <v>3.0666030070081498</v>
      </c>
    </row>
    <row r="28" spans="1:3" ht="15.75" thickBot="1" x14ac:dyDescent="0.3">
      <c r="A28" s="86" t="s">
        <v>256</v>
      </c>
      <c r="B28" s="94">
        <v>1.667479863450547</v>
      </c>
      <c r="C28" s="94">
        <v>2.8252948401253031</v>
      </c>
    </row>
    <row r="29" spans="1:3" ht="15.75" thickBot="1" x14ac:dyDescent="0.3">
      <c r="A29" s="86" t="s">
        <v>257</v>
      </c>
      <c r="B29" s="94">
        <v>1.7515667947110798</v>
      </c>
      <c r="C29" s="94">
        <v>3.073949303009134</v>
      </c>
    </row>
    <row r="30" spans="1:3" ht="15.75" thickBot="1" x14ac:dyDescent="0.3">
      <c r="A30" s="86" t="s">
        <v>258</v>
      </c>
      <c r="B30" s="94">
        <v>0.98546093165596294</v>
      </c>
      <c r="C30" s="94">
        <v>3.7195294826255632</v>
      </c>
    </row>
    <row r="31" spans="1:3" ht="15.75" thickBot="1" x14ac:dyDescent="0.3">
      <c r="A31" s="86" t="s">
        <v>259</v>
      </c>
      <c r="B31" s="94" t="s">
        <v>300</v>
      </c>
      <c r="C31" s="94" t="s">
        <v>300</v>
      </c>
    </row>
    <row r="32" spans="1:3" ht="15.75" thickBot="1" x14ac:dyDescent="0.3">
      <c r="A32" s="86" t="s">
        <v>260</v>
      </c>
      <c r="B32" s="94" t="s">
        <v>300</v>
      </c>
      <c r="C32" s="94" t="s">
        <v>300</v>
      </c>
    </row>
    <row r="33" spans="1:3" ht="15.75" thickBot="1" x14ac:dyDescent="0.3">
      <c r="A33" s="86" t="s">
        <v>261</v>
      </c>
      <c r="B33" s="94" t="s">
        <v>300</v>
      </c>
      <c r="C33" s="94" t="s">
        <v>300</v>
      </c>
    </row>
    <row r="34" spans="1:3" ht="15.75" thickBot="1" x14ac:dyDescent="0.3">
      <c r="A34" s="87" t="s">
        <v>262</v>
      </c>
      <c r="B34" s="94">
        <v>1.1962278246158211</v>
      </c>
      <c r="C34" s="94">
        <v>2.5825830607079165</v>
      </c>
    </row>
    <row r="35" spans="1:3" ht="15.75" thickBot="1" x14ac:dyDescent="0.3">
      <c r="A35" s="87" t="s">
        <v>263</v>
      </c>
      <c r="B35" s="94">
        <v>1.4084236023145649</v>
      </c>
      <c r="C35" s="94">
        <v>2.9567845561445512</v>
      </c>
    </row>
    <row r="36" spans="1:3" ht="15.75" thickBot="1" x14ac:dyDescent="0.3">
      <c r="A36" s="88" t="s">
        <v>264</v>
      </c>
      <c r="B36" s="94" t="s">
        <v>300</v>
      </c>
      <c r="C36" s="94" t="s">
        <v>300</v>
      </c>
    </row>
    <row r="37" spans="1:3" ht="15.75" thickBot="1" x14ac:dyDescent="0.3">
      <c r="A37" s="87" t="s">
        <v>265</v>
      </c>
      <c r="B37" s="94" t="s">
        <v>300</v>
      </c>
      <c r="C37" s="94" t="s">
        <v>300</v>
      </c>
    </row>
    <row r="38" spans="1:3" ht="15.75" thickBot="1" x14ac:dyDescent="0.3">
      <c r="A38" s="87" t="s">
        <v>267</v>
      </c>
      <c r="B38" s="94">
        <v>1.395521387369365</v>
      </c>
      <c r="C38" s="94">
        <v>3.775606802037752</v>
      </c>
    </row>
    <row r="39" spans="1:3" ht="15.75" thickBot="1" x14ac:dyDescent="0.3">
      <c r="A39" s="89" t="s">
        <v>268</v>
      </c>
      <c r="B39" s="94">
        <v>1.7325290316096735</v>
      </c>
      <c r="C39" s="94">
        <v>3.6864108576426409</v>
      </c>
    </row>
    <row r="40" spans="1:3" ht="15.75" thickBot="1" x14ac:dyDescent="0.3">
      <c r="A40" s="88" t="s">
        <v>269</v>
      </c>
      <c r="B40" s="94" t="s">
        <v>300</v>
      </c>
      <c r="C40" s="94" t="s">
        <v>300</v>
      </c>
    </row>
    <row r="41" spans="1:3" ht="15.75" thickBot="1" x14ac:dyDescent="0.3">
      <c r="A41" s="87" t="s">
        <v>270</v>
      </c>
      <c r="B41" s="94" t="s">
        <v>300</v>
      </c>
      <c r="C41" s="94" t="s">
        <v>300</v>
      </c>
    </row>
    <row r="42" spans="1:3" ht="15.75" thickBot="1" x14ac:dyDescent="0.3">
      <c r="A42" s="87" t="s">
        <v>271</v>
      </c>
      <c r="B42" s="94" t="s">
        <v>300</v>
      </c>
      <c r="C42" s="94" t="s">
        <v>300</v>
      </c>
    </row>
    <row r="43" spans="1:3" ht="15.75" thickBot="1" x14ac:dyDescent="0.3">
      <c r="A43" s="87" t="s">
        <v>272</v>
      </c>
      <c r="B43" s="94" t="s">
        <v>300</v>
      </c>
      <c r="C43" s="94" t="s">
        <v>300</v>
      </c>
    </row>
    <row r="44" spans="1:3" ht="15.75" thickBot="1" x14ac:dyDescent="0.3">
      <c r="A44" s="87" t="s">
        <v>273</v>
      </c>
      <c r="B44" s="94" t="s">
        <v>300</v>
      </c>
      <c r="C44" s="94" t="s">
        <v>300</v>
      </c>
    </row>
    <row r="45" spans="1:3" ht="15.75" thickBot="1" x14ac:dyDescent="0.3">
      <c r="A45" s="87" t="s">
        <v>274</v>
      </c>
      <c r="B45" s="94" t="s">
        <v>300</v>
      </c>
      <c r="C45" s="94" t="s">
        <v>300</v>
      </c>
    </row>
    <row r="46" spans="1:3" ht="15.75" thickBot="1" x14ac:dyDescent="0.3">
      <c r="A46" s="90" t="s">
        <v>275</v>
      </c>
      <c r="B46" s="94">
        <v>3.3837369642993491</v>
      </c>
      <c r="C46" s="94">
        <v>3.3850121287772468</v>
      </c>
    </row>
    <row r="47" spans="1:3" ht="15.75" thickBot="1" x14ac:dyDescent="0.3">
      <c r="A47" s="90" t="s">
        <v>276</v>
      </c>
      <c r="B47" s="94">
        <v>1.4761798914708537</v>
      </c>
      <c r="C47" s="94">
        <v>5.4470723060317887</v>
      </c>
    </row>
    <row r="48" spans="1:3" ht="15.75" thickBot="1" x14ac:dyDescent="0.3">
      <c r="A48" s="90" t="s">
        <v>278</v>
      </c>
      <c r="B48" s="94" t="s">
        <v>300</v>
      </c>
      <c r="C48" s="94" t="s">
        <v>300</v>
      </c>
    </row>
    <row r="49" spans="1:3" ht="15.75" thickBot="1" x14ac:dyDescent="0.3">
      <c r="A49" s="90" t="s">
        <v>279</v>
      </c>
      <c r="B49" s="94" t="s">
        <v>300</v>
      </c>
      <c r="C49" s="94" t="s">
        <v>300</v>
      </c>
    </row>
    <row r="50" spans="1:3" ht="15.75" thickBot="1" x14ac:dyDescent="0.3">
      <c r="A50" s="90" t="s">
        <v>280</v>
      </c>
      <c r="B50" s="94" t="s">
        <v>300</v>
      </c>
      <c r="C50" s="94" t="s">
        <v>300</v>
      </c>
    </row>
    <row r="51" spans="1:3" ht="15.75" thickBot="1" x14ac:dyDescent="0.3">
      <c r="A51" s="90" t="s">
        <v>281</v>
      </c>
      <c r="B51" s="94" t="s">
        <v>300</v>
      </c>
      <c r="C51" s="94" t="s">
        <v>300</v>
      </c>
    </row>
    <row r="52" spans="1:3" ht="15.75" thickBot="1" x14ac:dyDescent="0.3">
      <c r="A52" s="90" t="s">
        <v>282</v>
      </c>
      <c r="B52" s="94">
        <v>5.2656151837244956</v>
      </c>
      <c r="C52" s="94">
        <v>5.6118789915341418</v>
      </c>
    </row>
    <row r="53" spans="1:3" ht="15.75" thickBot="1" x14ac:dyDescent="0.3">
      <c r="A53" s="91" t="s">
        <v>283</v>
      </c>
      <c r="B53" s="94">
        <v>3.3010921541411999</v>
      </c>
      <c r="C53" s="94">
        <v>5.8607716343202556</v>
      </c>
    </row>
    <row r="54" spans="1:3" ht="15.75" thickBot="1" x14ac:dyDescent="0.3">
      <c r="A54" s="90" t="s">
        <v>284</v>
      </c>
      <c r="B54" s="94" t="s">
        <v>300</v>
      </c>
      <c r="C54" s="94" t="s">
        <v>300</v>
      </c>
    </row>
    <row r="55" spans="1:3" ht="15.75" thickBot="1" x14ac:dyDescent="0.3">
      <c r="A55" s="90" t="s">
        <v>285</v>
      </c>
      <c r="B55" s="94" t="s">
        <v>300</v>
      </c>
      <c r="C55" s="94" t="s">
        <v>300</v>
      </c>
    </row>
    <row r="56" spans="1:3" ht="15.75" thickBot="1" x14ac:dyDescent="0.3">
      <c r="A56" s="90" t="s">
        <v>286</v>
      </c>
      <c r="B56" s="94" t="s">
        <v>300</v>
      </c>
      <c r="C56" s="94" t="s">
        <v>300</v>
      </c>
    </row>
    <row r="57" spans="1:3" ht="15.75" thickBot="1" x14ac:dyDescent="0.3">
      <c r="A57" s="90" t="s">
        <v>287</v>
      </c>
      <c r="B57" s="94" t="s">
        <v>300</v>
      </c>
      <c r="C57" s="94" t="s">
        <v>300</v>
      </c>
    </row>
    <row r="58" spans="1:3" ht="15.75" thickBot="1" x14ac:dyDescent="0.3">
      <c r="A58" s="90" t="s">
        <v>288</v>
      </c>
      <c r="B58" s="94" t="s">
        <v>300</v>
      </c>
      <c r="C58" s="94" t="s">
        <v>300</v>
      </c>
    </row>
    <row r="59" spans="1:3" ht="15.75" thickBot="1" x14ac:dyDescent="0.3">
      <c r="A59" s="90" t="s">
        <v>289</v>
      </c>
      <c r="B59" s="94" t="s">
        <v>300</v>
      </c>
      <c r="C59" s="94" t="s">
        <v>300</v>
      </c>
    </row>
    <row r="60" spans="1:3" ht="15.75" thickBot="1" x14ac:dyDescent="0.3">
      <c r="A60" s="90" t="s">
        <v>290</v>
      </c>
      <c r="B60" s="94" t="s">
        <v>300</v>
      </c>
      <c r="C60" s="94" t="s">
        <v>300</v>
      </c>
    </row>
    <row r="61" spans="1:3" ht="15.75" thickBot="1" x14ac:dyDescent="0.3">
      <c r="A61" s="90" t="s">
        <v>291</v>
      </c>
      <c r="B61" s="94" t="s">
        <v>300</v>
      </c>
      <c r="C61" s="94" t="s">
        <v>300</v>
      </c>
    </row>
    <row r="62" spans="1:3" ht="15.75" thickBot="1" x14ac:dyDescent="0.3">
      <c r="A62" s="90" t="s">
        <v>292</v>
      </c>
      <c r="B62" s="94" t="s">
        <v>300</v>
      </c>
      <c r="C62" s="94" t="s">
        <v>300</v>
      </c>
    </row>
    <row r="63" spans="1:3" ht="15.75" thickBot="1" x14ac:dyDescent="0.3">
      <c r="A63" s="90" t="s">
        <v>293</v>
      </c>
      <c r="B63" s="94" t="s">
        <v>300</v>
      </c>
      <c r="C63" s="94" t="s">
        <v>300</v>
      </c>
    </row>
    <row r="64" spans="1:3" ht="15.75" thickBot="1" x14ac:dyDescent="0.3">
      <c r="A64" s="92" t="s">
        <v>294</v>
      </c>
      <c r="B64" s="94" t="s">
        <v>300</v>
      </c>
      <c r="C64" s="94" t="s">
        <v>300</v>
      </c>
    </row>
    <row r="65" spans="1:3" ht="15.75" thickBot="1" x14ac:dyDescent="0.3">
      <c r="A65" s="93" t="s">
        <v>295</v>
      </c>
      <c r="B65" s="94" t="s">
        <v>300</v>
      </c>
      <c r="C65" s="94" t="s">
        <v>300</v>
      </c>
    </row>
  </sheetData>
  <mergeCells count="2">
    <mergeCell ref="A1:A2"/>
    <mergeCell ref="B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
  <sheetViews>
    <sheetView workbookViewId="0">
      <selection activeCell="E10" sqref="E10"/>
    </sheetView>
  </sheetViews>
  <sheetFormatPr baseColWidth="10" defaultColWidth="11.42578125" defaultRowHeight="15" x14ac:dyDescent="0.25"/>
  <cols>
    <col min="1" max="1" width="18.42578125" customWidth="1"/>
    <col min="2" max="2" width="14.5703125" customWidth="1"/>
  </cols>
  <sheetData>
    <row r="1" spans="1:3" ht="15.75" thickBot="1" x14ac:dyDescent="0.3">
      <c r="A1" s="4"/>
      <c r="B1" s="35" t="s">
        <v>302</v>
      </c>
      <c r="C1" s="98" t="s">
        <v>303</v>
      </c>
    </row>
    <row r="2" spans="1:3" ht="26.25" thickBot="1" x14ac:dyDescent="0.3">
      <c r="A2" s="1" t="s">
        <v>304</v>
      </c>
      <c r="B2" s="100">
        <v>66.805405405405395</v>
      </c>
      <c r="C2" s="99">
        <f>+B2/10000</f>
        <v>6.6805405405405398E-3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65"/>
  <sheetViews>
    <sheetView workbookViewId="0">
      <selection activeCell="D3" sqref="D3:E65"/>
    </sheetView>
  </sheetViews>
  <sheetFormatPr baseColWidth="10" defaultColWidth="11.42578125" defaultRowHeight="15" x14ac:dyDescent="0.25"/>
  <cols>
    <col min="1" max="1" width="16.5703125" style="95" customWidth="1"/>
    <col min="2" max="16384" width="11.42578125" style="95"/>
  </cols>
  <sheetData>
    <row r="1" spans="1:5" ht="38.450000000000003" customHeight="1" thickBot="1" x14ac:dyDescent="0.3">
      <c r="A1" s="223" t="s">
        <v>296</v>
      </c>
      <c r="B1" s="225" t="s">
        <v>305</v>
      </c>
      <c r="C1" s="226"/>
      <c r="D1" s="225" t="s">
        <v>306</v>
      </c>
      <c r="E1" s="226"/>
    </row>
    <row r="2" spans="1:5" ht="15.75" thickBot="1" x14ac:dyDescent="0.3">
      <c r="A2" s="224"/>
      <c r="B2" s="96" t="s">
        <v>298</v>
      </c>
      <c r="C2" s="97" t="s">
        <v>299</v>
      </c>
      <c r="D2" s="96" t="s">
        <v>298</v>
      </c>
      <c r="E2" s="97" t="s">
        <v>299</v>
      </c>
    </row>
    <row r="3" spans="1:5" ht="15.75" thickBot="1" x14ac:dyDescent="0.3">
      <c r="A3" s="77" t="s">
        <v>191</v>
      </c>
      <c r="B3" s="101">
        <v>251.67000000000002</v>
      </c>
      <c r="C3" s="101">
        <v>460.69509420332571</v>
      </c>
      <c r="D3" s="102">
        <v>2.5167000000000002E-2</v>
      </c>
      <c r="E3" s="103">
        <v>4.6069509420332569E-2</v>
      </c>
    </row>
    <row r="4" spans="1:5" ht="15.75" thickBot="1" x14ac:dyDescent="0.3">
      <c r="A4" s="78" t="s">
        <v>225</v>
      </c>
      <c r="B4" s="101">
        <v>251.67000000000002</v>
      </c>
      <c r="C4" s="101">
        <v>419.12</v>
      </c>
      <c r="D4" s="102">
        <v>2.5167000000000002E-2</v>
      </c>
      <c r="E4" s="103">
        <v>4.1911999999999998E-2</v>
      </c>
    </row>
    <row r="5" spans="1:5" ht="15.75" thickBot="1" x14ac:dyDescent="0.3">
      <c r="A5" s="78" t="s">
        <v>226</v>
      </c>
      <c r="B5" s="101">
        <v>251.67000000000002</v>
      </c>
      <c r="C5" s="101">
        <v>419.12</v>
      </c>
      <c r="D5" s="102">
        <v>2.5167000000000002E-2</v>
      </c>
      <c r="E5" s="103">
        <v>4.1911999999999998E-2</v>
      </c>
    </row>
    <row r="6" spans="1:5" ht="15.75" thickBot="1" x14ac:dyDescent="0.3">
      <c r="A6" s="79" t="s">
        <v>227</v>
      </c>
      <c r="B6" s="101">
        <v>319.61999999999995</v>
      </c>
      <c r="C6" s="101">
        <v>487.07</v>
      </c>
      <c r="D6" s="102">
        <v>3.1961999999999997E-2</v>
      </c>
      <c r="E6" s="103">
        <v>4.8707E-2</v>
      </c>
    </row>
    <row r="7" spans="1:5" ht="15.75" thickBot="1" x14ac:dyDescent="0.3">
      <c r="A7" s="80" t="s">
        <v>198</v>
      </c>
      <c r="B7" s="101">
        <v>304.91713474082366</v>
      </c>
      <c r="C7" s="101">
        <v>487.07</v>
      </c>
      <c r="D7" s="102">
        <v>3.0491713474082367E-2</v>
      </c>
      <c r="E7" s="103">
        <v>4.8707E-2</v>
      </c>
    </row>
    <row r="8" spans="1:5" ht="15.75" thickBot="1" x14ac:dyDescent="0.3">
      <c r="A8" s="81" t="s">
        <v>233</v>
      </c>
      <c r="B8" s="101">
        <v>251.67000000000002</v>
      </c>
      <c r="C8" s="101">
        <v>460.75534782946812</v>
      </c>
      <c r="D8" s="102">
        <v>2.5167000000000002E-2</v>
      </c>
      <c r="E8" s="103">
        <v>4.6075534782946813E-2</v>
      </c>
    </row>
    <row r="9" spans="1:5" ht="15.75" thickBot="1" x14ac:dyDescent="0.3">
      <c r="A9" s="82" t="s">
        <v>234</v>
      </c>
      <c r="B9" s="101">
        <v>251.67000000000002</v>
      </c>
      <c r="C9" s="101">
        <v>251.67000000000002</v>
      </c>
      <c r="D9" s="102">
        <v>2.5167000000000002E-2</v>
      </c>
      <c r="E9" s="103">
        <v>2.5167000000000002E-2</v>
      </c>
    </row>
    <row r="10" spans="1:5" ht="15.75" thickBot="1" x14ac:dyDescent="0.3">
      <c r="A10" s="82" t="s">
        <v>235</v>
      </c>
      <c r="B10" s="101" t="s">
        <v>300</v>
      </c>
      <c r="C10" s="101" t="s">
        <v>300</v>
      </c>
      <c r="D10" s="102" t="s">
        <v>300</v>
      </c>
      <c r="E10" s="103" t="s">
        <v>300</v>
      </c>
    </row>
    <row r="11" spans="1:5" ht="15.75" thickBot="1" x14ac:dyDescent="0.3">
      <c r="A11" s="82" t="s">
        <v>236</v>
      </c>
      <c r="B11" s="101">
        <v>251.67000000000002</v>
      </c>
      <c r="C11" s="101">
        <v>460.78653163021198</v>
      </c>
      <c r="D11" s="102">
        <v>2.5167000000000002E-2</v>
      </c>
      <c r="E11" s="103">
        <v>4.6078653163021198E-2</v>
      </c>
    </row>
    <row r="12" spans="1:5" ht="15.75" thickBot="1" x14ac:dyDescent="0.3">
      <c r="A12" s="82" t="s">
        <v>237</v>
      </c>
      <c r="B12" s="101">
        <v>251.67000000000002</v>
      </c>
      <c r="C12" s="101">
        <v>419.12</v>
      </c>
      <c r="D12" s="102">
        <v>2.5167000000000002E-2</v>
      </c>
      <c r="E12" s="103">
        <v>4.1911999999999998E-2</v>
      </c>
    </row>
    <row r="13" spans="1:5" ht="15.75" thickBot="1" x14ac:dyDescent="0.3">
      <c r="A13" s="82" t="s">
        <v>238</v>
      </c>
      <c r="B13" s="101" t="s">
        <v>300</v>
      </c>
      <c r="C13" s="101" t="s">
        <v>300</v>
      </c>
      <c r="D13" s="102" t="s">
        <v>300</v>
      </c>
      <c r="E13" s="103" t="s">
        <v>300</v>
      </c>
    </row>
    <row r="14" spans="1:5" ht="15.75" thickBot="1" x14ac:dyDescent="0.3">
      <c r="A14" s="83" t="s">
        <v>241</v>
      </c>
      <c r="B14" s="101">
        <v>251.67000000000002</v>
      </c>
      <c r="C14" s="101">
        <v>383.68605720048731</v>
      </c>
      <c r="D14" s="102">
        <v>2.5167000000000002E-2</v>
      </c>
      <c r="E14" s="103">
        <v>3.8368605720048729E-2</v>
      </c>
    </row>
    <row r="15" spans="1:5" ht="15.75" thickBot="1" x14ac:dyDescent="0.3">
      <c r="A15" s="83" t="s">
        <v>242</v>
      </c>
      <c r="B15" s="101">
        <v>304.8845</v>
      </c>
      <c r="C15" s="101">
        <v>487.07</v>
      </c>
      <c r="D15" s="102">
        <v>3.048845E-2</v>
      </c>
      <c r="E15" s="103">
        <v>4.8707E-2</v>
      </c>
    </row>
    <row r="16" spans="1:5" ht="15.75" thickBot="1" x14ac:dyDescent="0.3">
      <c r="A16" s="83" t="s">
        <v>243</v>
      </c>
      <c r="B16" s="101" t="s">
        <v>300</v>
      </c>
      <c r="C16" s="101" t="s">
        <v>300</v>
      </c>
      <c r="D16" s="102" t="s">
        <v>300</v>
      </c>
      <c r="E16" s="103" t="s">
        <v>300</v>
      </c>
    </row>
    <row r="17" spans="1:5" ht="15.75" thickBot="1" x14ac:dyDescent="0.3">
      <c r="A17" s="83" t="s">
        <v>244</v>
      </c>
      <c r="B17" s="101" t="s">
        <v>300</v>
      </c>
      <c r="C17" s="101" t="s">
        <v>300</v>
      </c>
      <c r="D17" s="102" t="s">
        <v>300</v>
      </c>
      <c r="E17" s="103" t="s">
        <v>300</v>
      </c>
    </row>
    <row r="18" spans="1:5" ht="15.75" thickBot="1" x14ac:dyDescent="0.3">
      <c r="A18" s="83" t="s">
        <v>245</v>
      </c>
      <c r="B18" s="101" t="s">
        <v>300</v>
      </c>
      <c r="C18" s="101" t="s">
        <v>300</v>
      </c>
      <c r="D18" s="102" t="s">
        <v>300</v>
      </c>
      <c r="E18" s="103" t="s">
        <v>300</v>
      </c>
    </row>
    <row r="19" spans="1:5" ht="15.75" thickBot="1" x14ac:dyDescent="0.3">
      <c r="A19" s="84" t="s">
        <v>246</v>
      </c>
      <c r="B19" s="101">
        <v>251.67000000000002</v>
      </c>
      <c r="C19" s="101">
        <v>383.78058000541103</v>
      </c>
      <c r="D19" s="102">
        <v>2.5167000000000002E-2</v>
      </c>
      <c r="E19" s="103">
        <v>3.8378058000541102E-2</v>
      </c>
    </row>
    <row r="20" spans="1:5" ht="15.75" thickBot="1" x14ac:dyDescent="0.3">
      <c r="A20" s="84" t="s">
        <v>247</v>
      </c>
      <c r="B20" s="101" t="s">
        <v>300</v>
      </c>
      <c r="C20" s="101" t="s">
        <v>300</v>
      </c>
      <c r="D20" s="102" t="s">
        <v>300</v>
      </c>
      <c r="E20" s="103" t="s">
        <v>300</v>
      </c>
    </row>
    <row r="21" spans="1:5" ht="15.75" thickBot="1" x14ac:dyDescent="0.3">
      <c r="A21" s="84" t="s">
        <v>248</v>
      </c>
      <c r="B21" s="101" t="s">
        <v>300</v>
      </c>
      <c r="C21" s="101" t="s">
        <v>300</v>
      </c>
      <c r="D21" s="102" t="s">
        <v>300</v>
      </c>
      <c r="E21" s="103" t="s">
        <v>300</v>
      </c>
    </row>
    <row r="22" spans="1:5" ht="15.75" thickBot="1" x14ac:dyDescent="0.3">
      <c r="A22" s="85" t="s">
        <v>249</v>
      </c>
      <c r="B22" s="101">
        <v>369.07000000000005</v>
      </c>
      <c r="C22" s="101">
        <v>383.34160103803919</v>
      </c>
      <c r="D22" s="102">
        <v>3.6907000000000002E-2</v>
      </c>
      <c r="E22" s="103">
        <v>3.8334160103803916E-2</v>
      </c>
    </row>
    <row r="23" spans="1:5" ht="15.75" thickBot="1" x14ac:dyDescent="0.3">
      <c r="A23" s="85" t="s">
        <v>250</v>
      </c>
      <c r="B23" s="101" t="s">
        <v>300</v>
      </c>
      <c r="C23" s="101" t="s">
        <v>300</v>
      </c>
      <c r="D23" s="102" t="s">
        <v>300</v>
      </c>
      <c r="E23" s="103" t="s">
        <v>300</v>
      </c>
    </row>
    <row r="24" spans="1:5" ht="15.75" thickBot="1" x14ac:dyDescent="0.3">
      <c r="A24" s="85" t="s">
        <v>251</v>
      </c>
      <c r="B24" s="101" t="s">
        <v>300</v>
      </c>
      <c r="C24" s="101" t="s">
        <v>300</v>
      </c>
      <c r="D24" s="102" t="s">
        <v>300</v>
      </c>
      <c r="E24" s="103" t="s">
        <v>300</v>
      </c>
    </row>
    <row r="25" spans="1:5" ht="15.75" thickBot="1" x14ac:dyDescent="0.3">
      <c r="A25" s="86" t="s">
        <v>252</v>
      </c>
      <c r="B25" s="101">
        <v>383.34647650410585</v>
      </c>
      <c r="C25" s="101">
        <v>487.07</v>
      </c>
      <c r="D25" s="102">
        <v>3.8334647650410586E-2</v>
      </c>
      <c r="E25" s="103">
        <v>4.8707E-2</v>
      </c>
    </row>
    <row r="26" spans="1:5" ht="15.75" thickBot="1" x14ac:dyDescent="0.3">
      <c r="A26" s="86" t="s">
        <v>254</v>
      </c>
      <c r="B26" s="101">
        <v>251.67000000000002</v>
      </c>
      <c r="C26" s="101">
        <v>369.07000000000005</v>
      </c>
      <c r="D26" s="102">
        <v>2.5167000000000002E-2</v>
      </c>
      <c r="E26" s="103">
        <v>3.6907000000000002E-2</v>
      </c>
    </row>
    <row r="27" spans="1:5" ht="15.75" thickBot="1" x14ac:dyDescent="0.3">
      <c r="A27" s="86" t="s">
        <v>255</v>
      </c>
      <c r="B27" s="101">
        <v>251.67000000000002</v>
      </c>
      <c r="C27" s="101">
        <v>700.59150331067281</v>
      </c>
      <c r="D27" s="102">
        <v>2.5167000000000002E-2</v>
      </c>
      <c r="E27" s="103">
        <v>7.0059150331067285E-2</v>
      </c>
    </row>
    <row r="28" spans="1:5" ht="15.75" thickBot="1" x14ac:dyDescent="0.3">
      <c r="A28" s="86" t="s">
        <v>256</v>
      </c>
      <c r="B28" s="101">
        <v>251.67000000000002</v>
      </c>
      <c r="C28" s="101">
        <v>722.62100564329762</v>
      </c>
      <c r="D28" s="102">
        <v>2.5167000000000002E-2</v>
      </c>
      <c r="E28" s="103">
        <v>7.2262100564329759E-2</v>
      </c>
    </row>
    <row r="29" spans="1:5" ht="15.75" thickBot="1" x14ac:dyDescent="0.3">
      <c r="A29" s="86" t="s">
        <v>257</v>
      </c>
      <c r="B29" s="101">
        <v>251.67000000000002</v>
      </c>
      <c r="C29" s="101">
        <v>723.68855306284524</v>
      </c>
      <c r="D29" s="102">
        <v>2.5167000000000002E-2</v>
      </c>
      <c r="E29" s="103">
        <v>7.2368855306284521E-2</v>
      </c>
    </row>
    <row r="30" spans="1:5" ht="15.75" thickBot="1" x14ac:dyDescent="0.3">
      <c r="A30" s="86" t="s">
        <v>258</v>
      </c>
      <c r="B30" s="101">
        <v>251.67000000000002</v>
      </c>
      <c r="C30" s="101">
        <v>301.12</v>
      </c>
      <c r="D30" s="102">
        <v>2.5167000000000002E-2</v>
      </c>
      <c r="E30" s="103">
        <v>3.0112E-2</v>
      </c>
    </row>
    <row r="31" spans="1:5" ht="15.75" thickBot="1" x14ac:dyDescent="0.3">
      <c r="A31" s="86" t="s">
        <v>259</v>
      </c>
      <c r="B31" s="101" t="s">
        <v>300</v>
      </c>
      <c r="C31" s="101" t="s">
        <v>300</v>
      </c>
      <c r="D31" s="102" t="s">
        <v>300</v>
      </c>
      <c r="E31" s="103" t="s">
        <v>300</v>
      </c>
    </row>
    <row r="32" spans="1:5" ht="15.75" thickBot="1" x14ac:dyDescent="0.3">
      <c r="A32" s="86" t="s">
        <v>260</v>
      </c>
      <c r="B32" s="101" t="s">
        <v>300</v>
      </c>
      <c r="C32" s="101" t="s">
        <v>300</v>
      </c>
      <c r="D32" s="102" t="s">
        <v>300</v>
      </c>
      <c r="E32" s="103" t="s">
        <v>300</v>
      </c>
    </row>
    <row r="33" spans="1:5" ht="15.75" thickBot="1" x14ac:dyDescent="0.3">
      <c r="A33" s="86" t="s">
        <v>261</v>
      </c>
      <c r="B33" s="101" t="s">
        <v>300</v>
      </c>
      <c r="C33" s="101" t="s">
        <v>300</v>
      </c>
      <c r="D33" s="102" t="s">
        <v>300</v>
      </c>
      <c r="E33" s="103" t="s">
        <v>300</v>
      </c>
    </row>
    <row r="34" spans="1:5" ht="15.75" thickBot="1" x14ac:dyDescent="0.3">
      <c r="A34" s="87" t="s">
        <v>262</v>
      </c>
      <c r="B34" s="101">
        <v>301.12</v>
      </c>
      <c r="C34" s="101">
        <v>369.07000000000005</v>
      </c>
      <c r="D34" s="102">
        <v>3.0112E-2</v>
      </c>
      <c r="E34" s="103">
        <v>3.6907000000000002E-2</v>
      </c>
    </row>
    <row r="35" spans="1:5" ht="15.75" thickBot="1" x14ac:dyDescent="0.3">
      <c r="A35" s="87" t="s">
        <v>263</v>
      </c>
      <c r="B35" s="101">
        <v>319.61999999999995</v>
      </c>
      <c r="C35" s="101">
        <v>369.07000000000005</v>
      </c>
      <c r="D35" s="102">
        <v>3.1961999999999997E-2</v>
      </c>
      <c r="E35" s="103">
        <v>3.6907000000000002E-2</v>
      </c>
    </row>
    <row r="36" spans="1:5" ht="15.75" thickBot="1" x14ac:dyDescent="0.3">
      <c r="A36" s="88" t="s">
        <v>264</v>
      </c>
      <c r="B36" s="101" t="s">
        <v>300</v>
      </c>
      <c r="C36" s="101" t="s">
        <v>300</v>
      </c>
      <c r="D36" s="102" t="s">
        <v>300</v>
      </c>
      <c r="E36" s="103" t="s">
        <v>300</v>
      </c>
    </row>
    <row r="37" spans="1:5" ht="15.75" thickBot="1" x14ac:dyDescent="0.3">
      <c r="A37" s="87" t="s">
        <v>265</v>
      </c>
      <c r="B37" s="101" t="s">
        <v>300</v>
      </c>
      <c r="C37" s="101" t="s">
        <v>300</v>
      </c>
      <c r="D37" s="102" t="s">
        <v>300</v>
      </c>
      <c r="E37" s="103" t="s">
        <v>300</v>
      </c>
    </row>
    <row r="38" spans="1:5" ht="15.75" thickBot="1" x14ac:dyDescent="0.3">
      <c r="A38" s="87" t="s">
        <v>267</v>
      </c>
      <c r="B38" s="101">
        <v>251.67000000000002</v>
      </c>
      <c r="C38" s="101">
        <v>301.12</v>
      </c>
      <c r="D38" s="102">
        <v>2.5167000000000002E-2</v>
      </c>
      <c r="E38" s="103">
        <v>3.0112E-2</v>
      </c>
    </row>
    <row r="39" spans="1:5" ht="15.75" thickBot="1" x14ac:dyDescent="0.3">
      <c r="A39" s="89" t="s">
        <v>268</v>
      </c>
      <c r="B39" s="101">
        <v>251.67000000000002</v>
      </c>
      <c r="C39" s="101">
        <v>301.12</v>
      </c>
      <c r="D39" s="102">
        <v>2.5167000000000002E-2</v>
      </c>
      <c r="E39" s="103">
        <v>3.0112E-2</v>
      </c>
    </row>
    <row r="40" spans="1:5" ht="15.75" thickBot="1" x14ac:dyDescent="0.3">
      <c r="A40" s="88" t="s">
        <v>269</v>
      </c>
      <c r="B40" s="101" t="s">
        <v>300</v>
      </c>
      <c r="C40" s="101" t="s">
        <v>300</v>
      </c>
      <c r="D40" s="102" t="s">
        <v>300</v>
      </c>
      <c r="E40" s="103" t="s">
        <v>300</v>
      </c>
    </row>
    <row r="41" spans="1:5" ht="15.75" thickBot="1" x14ac:dyDescent="0.3">
      <c r="A41" s="87" t="s">
        <v>270</v>
      </c>
      <c r="B41" s="101" t="s">
        <v>300</v>
      </c>
      <c r="C41" s="101" t="s">
        <v>300</v>
      </c>
      <c r="D41" s="102" t="s">
        <v>300</v>
      </c>
      <c r="E41" s="103" t="s">
        <v>300</v>
      </c>
    </row>
    <row r="42" spans="1:5" ht="15.75" thickBot="1" x14ac:dyDescent="0.3">
      <c r="A42" s="87" t="s">
        <v>271</v>
      </c>
      <c r="B42" s="101" t="s">
        <v>300</v>
      </c>
      <c r="C42" s="101" t="s">
        <v>300</v>
      </c>
      <c r="D42" s="102" t="s">
        <v>300</v>
      </c>
      <c r="E42" s="103" t="s">
        <v>300</v>
      </c>
    </row>
    <row r="43" spans="1:5" ht="15.75" thickBot="1" x14ac:dyDescent="0.3">
      <c r="A43" s="87" t="s">
        <v>272</v>
      </c>
      <c r="B43" s="101" t="s">
        <v>300</v>
      </c>
      <c r="C43" s="101" t="s">
        <v>300</v>
      </c>
      <c r="D43" s="102" t="s">
        <v>300</v>
      </c>
      <c r="E43" s="103" t="s">
        <v>300</v>
      </c>
    </row>
    <row r="44" spans="1:5" ht="15.75" thickBot="1" x14ac:dyDescent="0.3">
      <c r="A44" s="87" t="s">
        <v>273</v>
      </c>
      <c r="B44" s="101" t="s">
        <v>300</v>
      </c>
      <c r="C44" s="101" t="s">
        <v>300</v>
      </c>
      <c r="D44" s="102" t="s">
        <v>300</v>
      </c>
      <c r="E44" s="103" t="s">
        <v>300</v>
      </c>
    </row>
    <row r="45" spans="1:5" ht="15.75" thickBot="1" x14ac:dyDescent="0.3">
      <c r="A45" s="87" t="s">
        <v>274</v>
      </c>
      <c r="B45" s="101" t="s">
        <v>300</v>
      </c>
      <c r="C45" s="101" t="s">
        <v>300</v>
      </c>
      <c r="D45" s="102" t="s">
        <v>300</v>
      </c>
      <c r="E45" s="103" t="s">
        <v>300</v>
      </c>
    </row>
    <row r="46" spans="1:5" ht="15.75" thickBot="1" x14ac:dyDescent="0.3">
      <c r="A46" s="90" t="s">
        <v>275</v>
      </c>
      <c r="B46" s="101">
        <v>319.61999999999995</v>
      </c>
      <c r="C46" s="101">
        <v>319.61999999999995</v>
      </c>
      <c r="D46" s="102">
        <v>3.1961999999999997E-2</v>
      </c>
      <c r="E46" s="103">
        <v>3.1961999999999997E-2</v>
      </c>
    </row>
    <row r="47" spans="1:5" ht="15.75" thickBot="1" x14ac:dyDescent="0.3">
      <c r="A47" s="90" t="s">
        <v>276</v>
      </c>
      <c r="B47" s="101">
        <v>251.67000000000002</v>
      </c>
      <c r="C47" s="101">
        <v>319.61999999999995</v>
      </c>
      <c r="D47" s="102">
        <v>2.5167000000000002E-2</v>
      </c>
      <c r="E47" s="103">
        <v>3.1961999999999997E-2</v>
      </c>
    </row>
    <row r="48" spans="1:5" ht="15.75" thickBot="1" x14ac:dyDescent="0.3">
      <c r="A48" s="90" t="s">
        <v>278</v>
      </c>
      <c r="B48" s="101" t="s">
        <v>300</v>
      </c>
      <c r="C48" s="101" t="s">
        <v>300</v>
      </c>
      <c r="D48" s="102" t="s">
        <v>300</v>
      </c>
      <c r="E48" s="103" t="s">
        <v>300</v>
      </c>
    </row>
    <row r="49" spans="1:5" ht="15.75" thickBot="1" x14ac:dyDescent="0.3">
      <c r="A49" s="90" t="s">
        <v>279</v>
      </c>
      <c r="B49" s="101" t="s">
        <v>300</v>
      </c>
      <c r="C49" s="101" t="s">
        <v>300</v>
      </c>
      <c r="D49" s="102" t="s">
        <v>300</v>
      </c>
      <c r="E49" s="103" t="s">
        <v>300</v>
      </c>
    </row>
    <row r="50" spans="1:5" ht="15.75" thickBot="1" x14ac:dyDescent="0.3">
      <c r="A50" s="90" t="s">
        <v>280</v>
      </c>
      <c r="B50" s="101" t="s">
        <v>300</v>
      </c>
      <c r="C50" s="101" t="s">
        <v>300</v>
      </c>
      <c r="D50" s="102" t="s">
        <v>300</v>
      </c>
      <c r="E50" s="103" t="s">
        <v>300</v>
      </c>
    </row>
    <row r="51" spans="1:5" ht="15.75" thickBot="1" x14ac:dyDescent="0.3">
      <c r="A51" s="90" t="s">
        <v>281</v>
      </c>
      <c r="B51" s="101" t="s">
        <v>300</v>
      </c>
      <c r="C51" s="101" t="s">
        <v>300</v>
      </c>
      <c r="D51" s="102" t="s">
        <v>300</v>
      </c>
      <c r="E51" s="103" t="s">
        <v>300</v>
      </c>
    </row>
    <row r="52" spans="1:5" ht="15.75" thickBot="1" x14ac:dyDescent="0.3">
      <c r="A52" s="90" t="s">
        <v>282</v>
      </c>
      <c r="B52" s="101">
        <v>251.67000000000002</v>
      </c>
      <c r="C52" s="101">
        <v>251.67000000000002</v>
      </c>
      <c r="D52" s="102">
        <v>2.5167000000000002E-2</v>
      </c>
      <c r="E52" s="103">
        <v>2.5167000000000002E-2</v>
      </c>
    </row>
    <row r="53" spans="1:5" ht="15.75" thickBot="1" x14ac:dyDescent="0.3">
      <c r="A53" s="91" t="s">
        <v>283</v>
      </c>
      <c r="B53" s="101">
        <v>251.67000000000002</v>
      </c>
      <c r="C53" s="101">
        <v>251.67000000000002</v>
      </c>
      <c r="D53" s="102">
        <v>2.5167000000000002E-2</v>
      </c>
      <c r="E53" s="103">
        <v>2.5167000000000002E-2</v>
      </c>
    </row>
    <row r="54" spans="1:5" ht="15.75" thickBot="1" x14ac:dyDescent="0.3">
      <c r="A54" s="90" t="s">
        <v>284</v>
      </c>
      <c r="B54" s="101" t="s">
        <v>300</v>
      </c>
      <c r="C54" s="101" t="s">
        <v>300</v>
      </c>
      <c r="D54" s="102" t="s">
        <v>300</v>
      </c>
      <c r="E54" s="103" t="s">
        <v>300</v>
      </c>
    </row>
    <row r="55" spans="1:5" ht="15.75" thickBot="1" x14ac:dyDescent="0.3">
      <c r="A55" s="90" t="s">
        <v>285</v>
      </c>
      <c r="B55" s="101" t="s">
        <v>300</v>
      </c>
      <c r="C55" s="101" t="s">
        <v>300</v>
      </c>
      <c r="D55" s="102" t="s">
        <v>300</v>
      </c>
      <c r="E55" s="103" t="s">
        <v>300</v>
      </c>
    </row>
    <row r="56" spans="1:5" ht="15.75" thickBot="1" x14ac:dyDescent="0.3">
      <c r="A56" s="90" t="s">
        <v>286</v>
      </c>
      <c r="B56" s="101" t="s">
        <v>300</v>
      </c>
      <c r="C56" s="101" t="s">
        <v>300</v>
      </c>
      <c r="D56" s="102" t="s">
        <v>300</v>
      </c>
      <c r="E56" s="103" t="s">
        <v>300</v>
      </c>
    </row>
    <row r="57" spans="1:5" ht="15.75" thickBot="1" x14ac:dyDescent="0.3">
      <c r="A57" s="90" t="s">
        <v>287</v>
      </c>
      <c r="B57" s="101" t="s">
        <v>300</v>
      </c>
      <c r="C57" s="101" t="s">
        <v>300</v>
      </c>
      <c r="D57" s="102" t="s">
        <v>300</v>
      </c>
      <c r="E57" s="103" t="s">
        <v>300</v>
      </c>
    </row>
    <row r="58" spans="1:5" ht="15.75" thickBot="1" x14ac:dyDescent="0.3">
      <c r="A58" s="90" t="s">
        <v>288</v>
      </c>
      <c r="B58" s="101" t="s">
        <v>300</v>
      </c>
      <c r="C58" s="101" t="s">
        <v>300</v>
      </c>
      <c r="D58" s="102" t="s">
        <v>300</v>
      </c>
      <c r="E58" s="103" t="s">
        <v>300</v>
      </c>
    </row>
    <row r="59" spans="1:5" ht="15.75" thickBot="1" x14ac:dyDescent="0.3">
      <c r="A59" s="90" t="s">
        <v>289</v>
      </c>
      <c r="B59" s="101" t="s">
        <v>300</v>
      </c>
      <c r="C59" s="101" t="s">
        <v>300</v>
      </c>
      <c r="D59" s="102" t="s">
        <v>300</v>
      </c>
      <c r="E59" s="103" t="s">
        <v>300</v>
      </c>
    </row>
    <row r="60" spans="1:5" ht="15.75" thickBot="1" x14ac:dyDescent="0.3">
      <c r="A60" s="90" t="s">
        <v>290</v>
      </c>
      <c r="B60" s="101" t="s">
        <v>300</v>
      </c>
      <c r="C60" s="101" t="s">
        <v>300</v>
      </c>
      <c r="D60" s="102" t="s">
        <v>300</v>
      </c>
      <c r="E60" s="103" t="s">
        <v>300</v>
      </c>
    </row>
    <row r="61" spans="1:5" ht="15.75" thickBot="1" x14ac:dyDescent="0.3">
      <c r="A61" s="90" t="s">
        <v>291</v>
      </c>
      <c r="B61" s="101" t="s">
        <v>300</v>
      </c>
      <c r="C61" s="101" t="s">
        <v>300</v>
      </c>
      <c r="D61" s="102" t="s">
        <v>300</v>
      </c>
      <c r="E61" s="103" t="s">
        <v>300</v>
      </c>
    </row>
    <row r="62" spans="1:5" ht="15.75" thickBot="1" x14ac:dyDescent="0.3">
      <c r="A62" s="90" t="s">
        <v>292</v>
      </c>
      <c r="B62" s="101" t="s">
        <v>300</v>
      </c>
      <c r="C62" s="101" t="s">
        <v>300</v>
      </c>
      <c r="D62" s="102" t="s">
        <v>300</v>
      </c>
      <c r="E62" s="103" t="s">
        <v>300</v>
      </c>
    </row>
    <row r="63" spans="1:5" ht="15.75" thickBot="1" x14ac:dyDescent="0.3">
      <c r="A63" s="90" t="s">
        <v>293</v>
      </c>
      <c r="B63" s="101" t="s">
        <v>300</v>
      </c>
      <c r="C63" s="101" t="s">
        <v>300</v>
      </c>
      <c r="D63" s="102" t="s">
        <v>300</v>
      </c>
      <c r="E63" s="103" t="s">
        <v>300</v>
      </c>
    </row>
    <row r="64" spans="1:5" ht="15.75" thickBot="1" x14ac:dyDescent="0.3">
      <c r="A64" s="92" t="s">
        <v>294</v>
      </c>
      <c r="B64" s="101" t="s">
        <v>300</v>
      </c>
      <c r="C64" s="101" t="s">
        <v>300</v>
      </c>
      <c r="D64" s="102" t="s">
        <v>300</v>
      </c>
      <c r="E64" s="103" t="s">
        <v>300</v>
      </c>
    </row>
    <row r="65" spans="1:5" ht="15.75" thickBot="1" x14ac:dyDescent="0.3">
      <c r="A65" s="93" t="s">
        <v>295</v>
      </c>
      <c r="B65" s="101" t="s">
        <v>300</v>
      </c>
      <c r="C65" s="101" t="s">
        <v>300</v>
      </c>
      <c r="D65" s="102" t="s">
        <v>300</v>
      </c>
      <c r="E65" s="103" t="s">
        <v>300</v>
      </c>
    </row>
  </sheetData>
  <mergeCells count="3">
    <mergeCell ref="A1:A2"/>
    <mergeCell ref="B1:C1"/>
    <mergeCell ref="D1:E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65"/>
  <sheetViews>
    <sheetView workbookViewId="0">
      <selection activeCell="B3" sqref="B3:C65"/>
    </sheetView>
  </sheetViews>
  <sheetFormatPr baseColWidth="10" defaultColWidth="11.42578125" defaultRowHeight="15" x14ac:dyDescent="0.25"/>
  <cols>
    <col min="1" max="1" width="15.42578125" style="95" customWidth="1"/>
    <col min="2" max="16384" width="11.42578125" style="95"/>
  </cols>
  <sheetData>
    <row r="1" spans="1:3" ht="55.15" customHeight="1" thickBot="1" x14ac:dyDescent="0.3">
      <c r="A1" s="223" t="s">
        <v>296</v>
      </c>
      <c r="B1" s="225" t="s">
        <v>307</v>
      </c>
      <c r="C1" s="226"/>
    </row>
    <row r="2" spans="1:3" ht="15.75" thickBot="1" x14ac:dyDescent="0.3">
      <c r="A2" s="224"/>
      <c r="B2" s="96" t="s">
        <v>298</v>
      </c>
      <c r="C2" s="97" t="s">
        <v>299</v>
      </c>
    </row>
    <row r="3" spans="1:3" ht="15.75" thickBot="1" x14ac:dyDescent="0.3">
      <c r="A3" s="77" t="s">
        <v>191</v>
      </c>
      <c r="B3" s="94">
        <v>0.3832915023536857</v>
      </c>
      <c r="C3" s="94">
        <v>3.4855083794143962</v>
      </c>
    </row>
    <row r="4" spans="1:3" ht="15.75" thickBot="1" x14ac:dyDescent="0.3">
      <c r="A4" s="78" t="s">
        <v>225</v>
      </c>
      <c r="B4" s="94">
        <v>0.46788074565927024</v>
      </c>
      <c r="C4" s="94">
        <v>1.7876326547188615</v>
      </c>
    </row>
    <row r="5" spans="1:3" ht="15.75" thickBot="1" x14ac:dyDescent="0.3">
      <c r="A5" s="78" t="s">
        <v>226</v>
      </c>
      <c r="B5" s="94">
        <v>0.55719913909469654</v>
      </c>
      <c r="C5" s="94">
        <v>1.7865986107900698</v>
      </c>
    </row>
    <row r="6" spans="1:3" ht="15.75" thickBot="1" x14ac:dyDescent="0.3">
      <c r="A6" s="79" t="s">
        <v>227</v>
      </c>
      <c r="B6" s="94">
        <v>0.12030049990458751</v>
      </c>
      <c r="C6" s="94">
        <v>0.48504455720028111</v>
      </c>
    </row>
    <row r="7" spans="1:3" ht="15.75" thickBot="1" x14ac:dyDescent="0.3">
      <c r="A7" s="80" t="s">
        <v>198</v>
      </c>
      <c r="B7" s="94">
        <v>0.27058183091722721</v>
      </c>
      <c r="C7" s="94">
        <v>2.6562554737256243</v>
      </c>
    </row>
    <row r="8" spans="1:3" ht="15.75" thickBot="1" x14ac:dyDescent="0.3">
      <c r="A8" s="81" t="s">
        <v>233</v>
      </c>
      <c r="B8" s="94">
        <v>0.12030095847357151</v>
      </c>
      <c r="C8" s="94">
        <v>3.0354110853478584</v>
      </c>
    </row>
    <row r="9" spans="1:3" ht="15.75" thickBot="1" x14ac:dyDescent="0.3">
      <c r="A9" s="82" t="s">
        <v>234</v>
      </c>
      <c r="B9" s="94">
        <v>1.5235782978217829</v>
      </c>
      <c r="C9" s="94">
        <v>3.0236187382760691</v>
      </c>
    </row>
    <row r="10" spans="1:3" ht="15.75" thickBot="1" x14ac:dyDescent="0.3">
      <c r="A10" s="82" t="s">
        <v>235</v>
      </c>
      <c r="B10" s="94" t="s">
        <v>300</v>
      </c>
      <c r="C10" s="94" t="s">
        <v>300</v>
      </c>
    </row>
    <row r="11" spans="1:3" ht="15.75" thickBot="1" x14ac:dyDescent="0.3">
      <c r="A11" s="82" t="s">
        <v>236</v>
      </c>
      <c r="B11" s="94">
        <v>0.13938310023744338</v>
      </c>
      <c r="C11" s="94">
        <v>7.5020466177601728</v>
      </c>
    </row>
    <row r="12" spans="1:3" ht="15.75" thickBot="1" x14ac:dyDescent="0.3">
      <c r="A12" s="82" t="s">
        <v>237</v>
      </c>
      <c r="B12" s="94">
        <v>0.23977273828773904</v>
      </c>
      <c r="C12" s="94">
        <v>3.3635369725358344</v>
      </c>
    </row>
    <row r="13" spans="1:3" ht="15.75" thickBot="1" x14ac:dyDescent="0.3">
      <c r="A13" s="82" t="s">
        <v>238</v>
      </c>
      <c r="B13" s="94" t="s">
        <v>300</v>
      </c>
      <c r="C13" s="94" t="s">
        <v>300</v>
      </c>
    </row>
    <row r="14" spans="1:3" ht="15.75" thickBot="1" x14ac:dyDescent="0.3">
      <c r="A14" s="83" t="s">
        <v>241</v>
      </c>
      <c r="B14" s="94">
        <v>0.2948203216498278</v>
      </c>
      <c r="C14" s="94">
        <v>1.7818069170953661</v>
      </c>
    </row>
    <row r="15" spans="1:3" ht="15.75" thickBot="1" x14ac:dyDescent="0.3">
      <c r="A15" s="83" t="s">
        <v>242</v>
      </c>
      <c r="B15" s="94">
        <v>1.1299955084719306</v>
      </c>
      <c r="C15" s="94">
        <v>4.1847312730017068</v>
      </c>
    </row>
    <row r="16" spans="1:3" ht="15.75" thickBot="1" x14ac:dyDescent="0.3">
      <c r="A16" s="83" t="s">
        <v>243</v>
      </c>
      <c r="B16" s="94" t="s">
        <v>300</v>
      </c>
      <c r="C16" s="94" t="s">
        <v>300</v>
      </c>
    </row>
    <row r="17" spans="1:3" ht="15.75" thickBot="1" x14ac:dyDescent="0.3">
      <c r="A17" s="83" t="s">
        <v>244</v>
      </c>
      <c r="B17" s="94" t="s">
        <v>300</v>
      </c>
      <c r="C17" s="94" t="s">
        <v>300</v>
      </c>
    </row>
    <row r="18" spans="1:3" ht="15.75" thickBot="1" x14ac:dyDescent="0.3">
      <c r="A18" s="83" t="s">
        <v>245</v>
      </c>
      <c r="B18" s="94" t="s">
        <v>300</v>
      </c>
      <c r="C18" s="94" t="s">
        <v>300</v>
      </c>
    </row>
    <row r="19" spans="1:3" ht="15.75" thickBot="1" x14ac:dyDescent="0.3">
      <c r="A19" s="84" t="s">
        <v>246</v>
      </c>
      <c r="B19" s="94">
        <v>0.40157982957571647</v>
      </c>
      <c r="C19" s="94">
        <v>2.3236415040175107</v>
      </c>
    </row>
    <row r="20" spans="1:3" ht="15.75" thickBot="1" x14ac:dyDescent="0.3">
      <c r="A20" s="84" t="s">
        <v>247</v>
      </c>
      <c r="B20" s="94" t="s">
        <v>300</v>
      </c>
      <c r="C20" s="94" t="s">
        <v>300</v>
      </c>
    </row>
    <row r="21" spans="1:3" ht="15.75" thickBot="1" x14ac:dyDescent="0.3">
      <c r="A21" s="84" t="s">
        <v>248</v>
      </c>
      <c r="B21" s="94" t="s">
        <v>300</v>
      </c>
      <c r="C21" s="94" t="s">
        <v>300</v>
      </c>
    </row>
    <row r="22" spans="1:3" ht="15.75" thickBot="1" x14ac:dyDescent="0.3">
      <c r="A22" s="85" t="s">
        <v>249</v>
      </c>
      <c r="B22" s="94">
        <v>0.69321392008876637</v>
      </c>
      <c r="C22" s="94">
        <v>1.1160659575799428</v>
      </c>
    </row>
    <row r="23" spans="1:3" ht="15.75" thickBot="1" x14ac:dyDescent="0.3">
      <c r="A23" s="85" t="s">
        <v>250</v>
      </c>
      <c r="B23" s="94" t="s">
        <v>300</v>
      </c>
      <c r="C23" s="94" t="s">
        <v>300</v>
      </c>
    </row>
    <row r="24" spans="1:3" ht="15.75" thickBot="1" x14ac:dyDescent="0.3">
      <c r="A24" s="85" t="s">
        <v>251</v>
      </c>
      <c r="B24" s="94" t="s">
        <v>300</v>
      </c>
      <c r="C24" s="94" t="s">
        <v>300</v>
      </c>
    </row>
    <row r="25" spans="1:3" ht="15.75" thickBot="1" x14ac:dyDescent="0.3">
      <c r="A25" s="86" t="s">
        <v>252</v>
      </c>
      <c r="B25" s="94">
        <v>0.70438275831440089</v>
      </c>
      <c r="C25" s="94">
        <v>1.2949892521694486</v>
      </c>
    </row>
    <row r="26" spans="1:3" ht="15.75" thickBot="1" x14ac:dyDescent="0.3">
      <c r="A26" s="86" t="s">
        <v>254</v>
      </c>
      <c r="B26" s="94">
        <v>0.4469708767372455</v>
      </c>
      <c r="C26" s="94">
        <v>2.9171495466602249</v>
      </c>
    </row>
    <row r="27" spans="1:3" ht="15.75" thickBot="1" x14ac:dyDescent="0.3">
      <c r="A27" s="86" t="s">
        <v>255</v>
      </c>
      <c r="B27" s="94">
        <v>0.52967439869712307</v>
      </c>
      <c r="C27" s="94">
        <v>4.6402133033710093</v>
      </c>
    </row>
    <row r="28" spans="1:3" ht="15.75" thickBot="1" x14ac:dyDescent="0.3">
      <c r="A28" s="86" t="s">
        <v>256</v>
      </c>
      <c r="B28" s="94">
        <v>2.5231378916031759</v>
      </c>
      <c r="C28" s="94">
        <v>4.2750791912531563</v>
      </c>
    </row>
    <row r="29" spans="1:3" ht="15.75" thickBot="1" x14ac:dyDescent="0.3">
      <c r="A29" s="86" t="s">
        <v>257</v>
      </c>
      <c r="B29" s="94">
        <v>2.6503735644904327</v>
      </c>
      <c r="C29" s="94">
        <v>4.6513293103521427</v>
      </c>
    </row>
    <row r="30" spans="1:3" ht="15.75" thickBot="1" x14ac:dyDescent="0.3">
      <c r="A30" s="86" t="s">
        <v>258</v>
      </c>
      <c r="B30" s="94">
        <v>1.4911447339522665</v>
      </c>
      <c r="C30" s="94">
        <v>5.6281853725821884</v>
      </c>
    </row>
    <row r="31" spans="1:3" ht="15.75" thickBot="1" x14ac:dyDescent="0.3">
      <c r="A31" s="86" t="s">
        <v>259</v>
      </c>
      <c r="B31" s="94" t="s">
        <v>300</v>
      </c>
      <c r="C31" s="94" t="s">
        <v>300</v>
      </c>
    </row>
    <row r="32" spans="1:3" ht="15.75" thickBot="1" x14ac:dyDescent="0.3">
      <c r="A32" s="86" t="s">
        <v>260</v>
      </c>
      <c r="B32" s="94" t="s">
        <v>300</v>
      </c>
      <c r="C32" s="94" t="s">
        <v>300</v>
      </c>
    </row>
    <row r="33" spans="1:3" ht="15.75" thickBot="1" x14ac:dyDescent="0.3">
      <c r="A33" s="86" t="s">
        <v>261</v>
      </c>
      <c r="B33" s="94" t="s">
        <v>300</v>
      </c>
      <c r="C33" s="94" t="s">
        <v>300</v>
      </c>
    </row>
    <row r="34" spans="1:3" ht="15.75" thickBot="1" x14ac:dyDescent="0.3">
      <c r="A34" s="87" t="s">
        <v>262</v>
      </c>
      <c r="B34" s="94">
        <v>1.8100654871072925</v>
      </c>
      <c r="C34" s="94">
        <v>3.9078212106265124</v>
      </c>
    </row>
    <row r="35" spans="1:3" ht="15.75" thickBot="1" x14ac:dyDescent="0.3">
      <c r="A35" s="87" t="s">
        <v>263</v>
      </c>
      <c r="B35" s="94">
        <v>3.9066071423444555</v>
      </c>
      <c r="C35" s="94">
        <v>10.220549145375896</v>
      </c>
    </row>
    <row r="36" spans="1:3" ht="15.75" thickBot="1" x14ac:dyDescent="0.3">
      <c r="A36" s="88" t="s">
        <v>264</v>
      </c>
      <c r="B36" s="94" t="s">
        <v>300</v>
      </c>
      <c r="C36" s="94" t="s">
        <v>300</v>
      </c>
    </row>
    <row r="37" spans="1:3" ht="15.75" thickBot="1" x14ac:dyDescent="0.3">
      <c r="A37" s="87" t="s">
        <v>265</v>
      </c>
      <c r="B37" s="94" t="s">
        <v>300</v>
      </c>
      <c r="C37" s="94" t="s">
        <v>300</v>
      </c>
    </row>
    <row r="38" spans="1:3" ht="15.75" thickBot="1" x14ac:dyDescent="0.3">
      <c r="A38" s="87" t="s">
        <v>267</v>
      </c>
      <c r="B38" s="94">
        <v>2.1116254344013581</v>
      </c>
      <c r="C38" s="94">
        <v>9.028571113095234</v>
      </c>
    </row>
    <row r="39" spans="1:3" ht="15.75" thickBot="1" x14ac:dyDescent="0.3">
      <c r="A39" s="89" t="s">
        <v>268</v>
      </c>
      <c r="B39" s="94">
        <v>1.1714440092308485</v>
      </c>
      <c r="C39" s="94">
        <v>12.062952160197456</v>
      </c>
    </row>
    <row r="40" spans="1:3" ht="15.75" thickBot="1" x14ac:dyDescent="0.3">
      <c r="A40" s="88" t="s">
        <v>269</v>
      </c>
      <c r="B40" s="94" t="s">
        <v>300</v>
      </c>
      <c r="C40" s="94" t="s">
        <v>300</v>
      </c>
    </row>
    <row r="41" spans="1:3" ht="15.75" thickBot="1" x14ac:dyDescent="0.3">
      <c r="A41" s="87" t="s">
        <v>270</v>
      </c>
      <c r="B41" s="94" t="s">
        <v>300</v>
      </c>
      <c r="C41" s="94" t="s">
        <v>300</v>
      </c>
    </row>
    <row r="42" spans="1:3" ht="15.75" thickBot="1" x14ac:dyDescent="0.3">
      <c r="A42" s="87" t="s">
        <v>271</v>
      </c>
      <c r="B42" s="94" t="s">
        <v>300</v>
      </c>
      <c r="C42" s="94" t="s">
        <v>300</v>
      </c>
    </row>
    <row r="43" spans="1:3" ht="15.75" thickBot="1" x14ac:dyDescent="0.3">
      <c r="A43" s="87" t="s">
        <v>272</v>
      </c>
      <c r="B43" s="94" t="s">
        <v>300</v>
      </c>
      <c r="C43" s="94" t="s">
        <v>300</v>
      </c>
    </row>
    <row r="44" spans="1:3" ht="15.75" thickBot="1" x14ac:dyDescent="0.3">
      <c r="A44" s="87" t="s">
        <v>273</v>
      </c>
      <c r="B44" s="94" t="s">
        <v>300</v>
      </c>
      <c r="C44" s="94" t="s">
        <v>300</v>
      </c>
    </row>
    <row r="45" spans="1:3" ht="15.75" thickBot="1" x14ac:dyDescent="0.3">
      <c r="A45" s="87" t="s">
        <v>274</v>
      </c>
      <c r="B45" s="94" t="s">
        <v>300</v>
      </c>
      <c r="C45" s="94" t="s">
        <v>300</v>
      </c>
    </row>
    <row r="46" spans="1:3" ht="15.75" thickBot="1" x14ac:dyDescent="0.3">
      <c r="A46" s="90" t="s">
        <v>275</v>
      </c>
      <c r="B46" s="94">
        <v>2.2763902441936965</v>
      </c>
      <c r="C46" s="94">
        <v>2.2772481040119548</v>
      </c>
    </row>
    <row r="47" spans="1:3" ht="15.75" thickBot="1" x14ac:dyDescent="0.3">
      <c r="A47" s="90" t="s">
        <v>276</v>
      </c>
      <c r="B47" s="94">
        <v>0.99309182098761972</v>
      </c>
      <c r="C47" s="94">
        <v>8.0381787606768835</v>
      </c>
    </row>
    <row r="48" spans="1:3" ht="15.75" thickBot="1" x14ac:dyDescent="0.3">
      <c r="A48" s="90" t="s">
        <v>278</v>
      </c>
      <c r="B48" s="94" t="s">
        <v>300</v>
      </c>
      <c r="C48" s="94" t="s">
        <v>300</v>
      </c>
    </row>
    <row r="49" spans="1:3" ht="15.75" thickBot="1" x14ac:dyDescent="0.3">
      <c r="A49" s="90" t="s">
        <v>279</v>
      </c>
      <c r="B49" s="94" t="s">
        <v>300</v>
      </c>
      <c r="C49" s="94" t="s">
        <v>300</v>
      </c>
    </row>
    <row r="50" spans="1:3" ht="15.75" thickBot="1" x14ac:dyDescent="0.3">
      <c r="A50" s="90" t="s">
        <v>280</v>
      </c>
      <c r="B50" s="94" t="s">
        <v>300</v>
      </c>
      <c r="C50" s="94" t="s">
        <v>300</v>
      </c>
    </row>
    <row r="51" spans="1:3" ht="15.75" thickBot="1" x14ac:dyDescent="0.3">
      <c r="A51" s="90" t="s">
        <v>281</v>
      </c>
      <c r="B51" s="94" t="s">
        <v>300</v>
      </c>
      <c r="C51" s="94" t="s">
        <v>300</v>
      </c>
    </row>
    <row r="52" spans="1:3" ht="15.75" thickBot="1" x14ac:dyDescent="0.3">
      <c r="A52" s="90" t="s">
        <v>282</v>
      </c>
      <c r="B52" s="94">
        <v>3.676728475555755</v>
      </c>
      <c r="C52" s="94">
        <v>8.4915835189343767</v>
      </c>
    </row>
    <row r="53" spans="1:3" ht="15.75" thickBot="1" x14ac:dyDescent="0.3">
      <c r="A53" s="91" t="s">
        <v>283</v>
      </c>
      <c r="B53" s="94">
        <v>3.5927087108553191</v>
      </c>
      <c r="C53" s="94">
        <v>8.1658440789291014</v>
      </c>
    </row>
    <row r="54" spans="1:3" ht="15.75" thickBot="1" x14ac:dyDescent="0.3">
      <c r="A54" s="90" t="s">
        <v>284</v>
      </c>
      <c r="B54" s="94" t="s">
        <v>300</v>
      </c>
      <c r="C54" s="94" t="s">
        <v>300</v>
      </c>
    </row>
    <row r="55" spans="1:3" ht="15.75" thickBot="1" x14ac:dyDescent="0.3">
      <c r="A55" s="90" t="s">
        <v>285</v>
      </c>
      <c r="B55" s="94" t="s">
        <v>300</v>
      </c>
      <c r="C55" s="94" t="s">
        <v>300</v>
      </c>
    </row>
    <row r="56" spans="1:3" ht="15.75" thickBot="1" x14ac:dyDescent="0.3">
      <c r="A56" s="90" t="s">
        <v>286</v>
      </c>
      <c r="B56" s="94" t="s">
        <v>300</v>
      </c>
      <c r="C56" s="94" t="s">
        <v>300</v>
      </c>
    </row>
    <row r="57" spans="1:3" ht="15.75" thickBot="1" x14ac:dyDescent="0.3">
      <c r="A57" s="90" t="s">
        <v>287</v>
      </c>
      <c r="B57" s="94" t="s">
        <v>300</v>
      </c>
      <c r="C57" s="94" t="s">
        <v>300</v>
      </c>
    </row>
    <row r="58" spans="1:3" ht="15.75" thickBot="1" x14ac:dyDescent="0.3">
      <c r="A58" s="90" t="s">
        <v>288</v>
      </c>
      <c r="B58" s="94" t="s">
        <v>300</v>
      </c>
      <c r="C58" s="94" t="s">
        <v>300</v>
      </c>
    </row>
    <row r="59" spans="1:3" ht="15.75" thickBot="1" x14ac:dyDescent="0.3">
      <c r="A59" s="90" t="s">
        <v>289</v>
      </c>
      <c r="B59" s="94" t="s">
        <v>300</v>
      </c>
      <c r="C59" s="94" t="s">
        <v>300</v>
      </c>
    </row>
    <row r="60" spans="1:3" ht="15.75" thickBot="1" x14ac:dyDescent="0.3">
      <c r="A60" s="90" t="s">
        <v>290</v>
      </c>
      <c r="B60" s="94" t="s">
        <v>300</v>
      </c>
      <c r="C60" s="94" t="s">
        <v>300</v>
      </c>
    </row>
    <row r="61" spans="1:3" ht="15.75" thickBot="1" x14ac:dyDescent="0.3">
      <c r="A61" s="90" t="s">
        <v>291</v>
      </c>
      <c r="B61" s="94" t="s">
        <v>300</v>
      </c>
      <c r="C61" s="94" t="s">
        <v>300</v>
      </c>
    </row>
    <row r="62" spans="1:3" ht="15.75" thickBot="1" x14ac:dyDescent="0.3">
      <c r="A62" s="90" t="s">
        <v>292</v>
      </c>
      <c r="B62" s="94" t="s">
        <v>300</v>
      </c>
      <c r="C62" s="94" t="s">
        <v>300</v>
      </c>
    </row>
    <row r="63" spans="1:3" ht="15.75" thickBot="1" x14ac:dyDescent="0.3">
      <c r="A63" s="90" t="s">
        <v>293</v>
      </c>
      <c r="B63" s="94" t="s">
        <v>300</v>
      </c>
      <c r="C63" s="94" t="s">
        <v>300</v>
      </c>
    </row>
    <row r="64" spans="1:3" ht="15.75" thickBot="1" x14ac:dyDescent="0.3">
      <c r="A64" s="92" t="s">
        <v>294</v>
      </c>
      <c r="B64" s="94" t="s">
        <v>300</v>
      </c>
      <c r="C64" s="94" t="s">
        <v>300</v>
      </c>
    </row>
    <row r="65" spans="1:3" ht="15.75" thickBot="1" x14ac:dyDescent="0.3">
      <c r="A65" s="93" t="s">
        <v>295</v>
      </c>
      <c r="B65" s="94" t="s">
        <v>300</v>
      </c>
      <c r="C65" s="94" t="s">
        <v>300</v>
      </c>
    </row>
  </sheetData>
  <mergeCells count="2">
    <mergeCell ref="A1:A2"/>
    <mergeCell ref="B1:C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65"/>
  <sheetViews>
    <sheetView topLeftCell="A19" zoomScale="55" zoomScaleNormal="55" workbookViewId="0">
      <selection activeCell="B3" sqref="B3:C65"/>
    </sheetView>
  </sheetViews>
  <sheetFormatPr baseColWidth="10" defaultColWidth="11.42578125" defaultRowHeight="15" x14ac:dyDescent="0.25"/>
  <cols>
    <col min="1" max="1" width="24.5703125" bestFit="1" customWidth="1"/>
    <col min="2" max="2" width="15.85546875" customWidth="1"/>
    <col min="3" max="3" width="14.42578125" customWidth="1"/>
    <col min="4" max="4" width="97.28515625" customWidth="1"/>
  </cols>
  <sheetData>
    <row r="1" spans="1:4" ht="24.75" customHeight="1" thickBot="1" x14ac:dyDescent="0.3">
      <c r="A1" s="227" t="s">
        <v>308</v>
      </c>
      <c r="B1" s="229" t="s">
        <v>309</v>
      </c>
      <c r="C1" s="230"/>
      <c r="D1" s="231"/>
    </row>
    <row r="2" spans="1:4" ht="25.5" customHeight="1" thickBot="1" x14ac:dyDescent="0.3">
      <c r="A2" s="228"/>
      <c r="B2" s="136" t="s">
        <v>298</v>
      </c>
      <c r="C2" s="137" t="s">
        <v>299</v>
      </c>
      <c r="D2" s="138" t="s">
        <v>310</v>
      </c>
    </row>
    <row r="3" spans="1:4" ht="15.75" thickBot="1" x14ac:dyDescent="0.3">
      <c r="A3" s="77" t="s">
        <v>191</v>
      </c>
      <c r="B3" s="94">
        <v>1.3738427967572306</v>
      </c>
      <c r="C3" s="140">
        <v>12.045477609258731</v>
      </c>
      <c r="D3" s="141"/>
    </row>
    <row r="4" spans="1:4" ht="15.75" thickBot="1" x14ac:dyDescent="0.3">
      <c r="A4" s="78" t="s">
        <v>225</v>
      </c>
      <c r="B4" s="94">
        <v>2.1263126387708038</v>
      </c>
      <c r="C4" s="140">
        <v>8.0152800603475747</v>
      </c>
      <c r="D4" s="141"/>
    </row>
    <row r="5" spans="1:4" ht="15.75" thickBot="1" x14ac:dyDescent="0.3">
      <c r="A5" s="78" t="s">
        <v>226</v>
      </c>
      <c r="B5" s="94">
        <v>2.5252018428178427</v>
      </c>
      <c r="C5" s="140">
        <v>8.0106620982029284</v>
      </c>
      <c r="D5" s="141"/>
    </row>
    <row r="6" spans="1:4" ht="15.75" thickBot="1" x14ac:dyDescent="0.3">
      <c r="A6" s="79" t="s">
        <v>227</v>
      </c>
      <c r="B6" s="94">
        <v>1.1135022336333176</v>
      </c>
      <c r="C6" s="140">
        <v>4.3216439001180271</v>
      </c>
      <c r="D6" s="141"/>
    </row>
    <row r="7" spans="1:4" ht="15.75" thickBot="1" x14ac:dyDescent="0.3">
      <c r="A7" s="80" t="s">
        <v>198</v>
      </c>
      <c r="B7" s="94">
        <v>1.2637855760716421</v>
      </c>
      <c r="C7" s="140">
        <v>6.5661055229849783</v>
      </c>
      <c r="D7" s="141"/>
    </row>
    <row r="8" spans="1:4" ht="15.75" thickBot="1" x14ac:dyDescent="0.3">
      <c r="A8" s="81" t="s">
        <v>233</v>
      </c>
      <c r="B8" s="94">
        <v>1.1108617714235911</v>
      </c>
      <c r="C8" s="140">
        <v>13.587764359233891</v>
      </c>
      <c r="D8" s="141"/>
    </row>
    <row r="9" spans="1:4" ht="15.75" thickBot="1" x14ac:dyDescent="0.3">
      <c r="A9" s="82" t="s">
        <v>234</v>
      </c>
      <c r="B9" s="94">
        <v>6.8360332311490994</v>
      </c>
      <c r="C9" s="140">
        <v>13.535100627203004</v>
      </c>
      <c r="D9" s="141"/>
    </row>
    <row r="10" spans="1:4" ht="15.75" thickBot="1" x14ac:dyDescent="0.3">
      <c r="A10" s="82" t="s">
        <v>235</v>
      </c>
      <c r="B10" s="94" t="s">
        <v>300</v>
      </c>
      <c r="C10" s="140" t="s">
        <v>300</v>
      </c>
      <c r="D10" s="141" t="s">
        <v>311</v>
      </c>
    </row>
    <row r="11" spans="1:4" ht="15.75" thickBot="1" x14ac:dyDescent="0.3">
      <c r="A11" s="82" t="s">
        <v>236</v>
      </c>
      <c r="B11" s="94">
        <v>1.2787112677759325</v>
      </c>
      <c r="C11" s="140">
        <v>18.420029815372775</v>
      </c>
      <c r="D11" s="141"/>
    </row>
    <row r="12" spans="1:4" ht="15.75" thickBot="1" x14ac:dyDescent="0.3">
      <c r="A12" s="82" t="s">
        <v>237</v>
      </c>
      <c r="B12" s="94">
        <v>2.1457368723310597</v>
      </c>
      <c r="C12" s="140">
        <v>15.053149807106569</v>
      </c>
      <c r="D12" s="141"/>
    </row>
    <row r="13" spans="1:4" ht="15.75" thickBot="1" x14ac:dyDescent="0.3">
      <c r="A13" s="82" t="s">
        <v>238</v>
      </c>
      <c r="B13" s="94" t="s">
        <v>300</v>
      </c>
      <c r="C13" s="140" t="s">
        <v>300</v>
      </c>
      <c r="D13" s="141" t="s">
        <v>311</v>
      </c>
    </row>
    <row r="14" spans="1:4" ht="15.75" thickBot="1" x14ac:dyDescent="0.3">
      <c r="A14" s="83" t="s">
        <v>241</v>
      </c>
      <c r="B14" s="94">
        <v>1.3616919250323192</v>
      </c>
      <c r="C14" s="140">
        <v>7.9942077558009705</v>
      </c>
      <c r="D14" s="141"/>
    </row>
    <row r="15" spans="1:4" ht="15.75" thickBot="1" x14ac:dyDescent="0.3">
      <c r="A15" s="83" t="s">
        <v>242</v>
      </c>
      <c r="B15" s="94">
        <v>2.8251068502463617</v>
      </c>
      <c r="C15" s="140">
        <v>10.294316851629194</v>
      </c>
      <c r="D15" s="141"/>
    </row>
    <row r="16" spans="1:4" ht="15.75" thickBot="1" x14ac:dyDescent="0.3">
      <c r="A16" s="83" t="s">
        <v>243</v>
      </c>
      <c r="B16" s="94" t="s">
        <v>300</v>
      </c>
      <c r="C16" s="140" t="s">
        <v>300</v>
      </c>
      <c r="D16" s="141" t="s">
        <v>311</v>
      </c>
    </row>
    <row r="17" spans="1:4" ht="15.75" thickBot="1" x14ac:dyDescent="0.3">
      <c r="A17" s="83" t="s">
        <v>244</v>
      </c>
      <c r="B17" s="94" t="s">
        <v>300</v>
      </c>
      <c r="C17" s="140" t="s">
        <v>300</v>
      </c>
      <c r="D17" s="141" t="s">
        <v>311</v>
      </c>
    </row>
    <row r="18" spans="1:4" ht="15.75" thickBot="1" x14ac:dyDescent="0.3">
      <c r="A18" s="83" t="s">
        <v>245</v>
      </c>
      <c r="B18" s="94" t="s">
        <v>300</v>
      </c>
      <c r="C18" s="140" t="s">
        <v>300</v>
      </c>
      <c r="D18" s="141" t="s">
        <v>311</v>
      </c>
    </row>
    <row r="19" spans="1:4" ht="15.75" thickBot="1" x14ac:dyDescent="0.3">
      <c r="A19" s="84" t="s">
        <v>246</v>
      </c>
      <c r="B19" s="94">
        <v>1.8384838094032891</v>
      </c>
      <c r="C19" s="140">
        <v>10.414000127668755</v>
      </c>
      <c r="D19" s="141"/>
    </row>
    <row r="20" spans="1:4" ht="15.75" thickBot="1" x14ac:dyDescent="0.3">
      <c r="A20" s="84" t="s">
        <v>247</v>
      </c>
      <c r="B20" s="94" t="s">
        <v>300</v>
      </c>
      <c r="C20" s="140" t="s">
        <v>300</v>
      </c>
      <c r="D20" s="141" t="s">
        <v>311</v>
      </c>
    </row>
    <row r="21" spans="1:4" ht="15.75" thickBot="1" x14ac:dyDescent="0.3">
      <c r="A21" s="84" t="s">
        <v>248</v>
      </c>
      <c r="B21" s="94" t="s">
        <v>300</v>
      </c>
      <c r="C21" s="140" t="s">
        <v>300</v>
      </c>
      <c r="D21" s="141" t="s">
        <v>311</v>
      </c>
    </row>
    <row r="22" spans="1:4" ht="15.75" thickBot="1" x14ac:dyDescent="0.3">
      <c r="A22" s="85" t="s">
        <v>249</v>
      </c>
      <c r="B22" s="94">
        <v>6.1408176840903828</v>
      </c>
      <c r="C22" s="140">
        <v>9.8614808758689758</v>
      </c>
      <c r="D22" s="141"/>
    </row>
    <row r="23" spans="1:4" ht="15.75" thickBot="1" x14ac:dyDescent="0.3">
      <c r="A23" s="85" t="s">
        <v>250</v>
      </c>
      <c r="B23" s="94" t="s">
        <v>300</v>
      </c>
      <c r="C23" s="140" t="s">
        <v>300</v>
      </c>
      <c r="D23" s="141" t="s">
        <v>311</v>
      </c>
    </row>
    <row r="24" spans="1:4" ht="15.75" thickBot="1" x14ac:dyDescent="0.3">
      <c r="A24" s="85" t="s">
        <v>251</v>
      </c>
      <c r="B24" s="94" t="s">
        <v>300</v>
      </c>
      <c r="C24" s="140" t="s">
        <v>300</v>
      </c>
      <c r="D24" s="141" t="s">
        <v>311</v>
      </c>
    </row>
    <row r="25" spans="1:4" ht="15.75" thickBot="1" x14ac:dyDescent="0.3">
      <c r="A25" s="86" t="s">
        <v>252</v>
      </c>
      <c r="B25" s="94">
        <v>6.2508542819490209</v>
      </c>
      <c r="C25" s="140">
        <v>11.435218522378992</v>
      </c>
      <c r="D25" s="141"/>
    </row>
    <row r="26" spans="1:4" ht="15.75" thickBot="1" x14ac:dyDescent="0.3">
      <c r="A26" s="86" t="s">
        <v>254</v>
      </c>
      <c r="B26" s="94">
        <v>3.9681681577270216</v>
      </c>
      <c r="C26" s="140">
        <v>13.059617252886834</v>
      </c>
      <c r="D26" s="141"/>
    </row>
    <row r="27" spans="1:4" ht="15.75" thickBot="1" x14ac:dyDescent="0.3">
      <c r="A27" s="86" t="s">
        <v>255</v>
      </c>
      <c r="B27" s="94">
        <v>2.4182523595488048</v>
      </c>
      <c r="C27" s="140">
        <v>20.754689947332068</v>
      </c>
      <c r="D27" s="141"/>
    </row>
    <row r="28" spans="1:4" ht="15.75" thickBot="1" x14ac:dyDescent="0.3">
      <c r="A28" s="86" t="s">
        <v>256</v>
      </c>
      <c r="B28" s="94">
        <v>11.341560395542391</v>
      </c>
      <c r="C28" s="140">
        <v>19.140773560006394</v>
      </c>
      <c r="D28" s="141"/>
    </row>
    <row r="29" spans="1:4" ht="15.75" thickBot="1" x14ac:dyDescent="0.3">
      <c r="A29" s="86" t="s">
        <v>257</v>
      </c>
      <c r="B29" s="94">
        <v>11.91445257219981</v>
      </c>
      <c r="C29" s="140">
        <v>20.821078195562805</v>
      </c>
      <c r="D29" s="141"/>
    </row>
    <row r="30" spans="1:4" ht="15.75" thickBot="1" x14ac:dyDescent="0.3">
      <c r="A30" s="86" t="s">
        <v>258</v>
      </c>
      <c r="B30" s="94">
        <v>6.6961323827329675</v>
      </c>
      <c r="C30" s="140">
        <v>25.171843644225678</v>
      </c>
      <c r="D30" s="141"/>
    </row>
    <row r="31" spans="1:4" ht="15.75" thickBot="1" x14ac:dyDescent="0.3">
      <c r="A31" s="86" t="s">
        <v>259</v>
      </c>
      <c r="B31" s="94" t="s">
        <v>300</v>
      </c>
      <c r="C31" s="140" t="s">
        <v>300</v>
      </c>
      <c r="D31" s="141" t="s">
        <v>312</v>
      </c>
    </row>
    <row r="32" spans="1:4" ht="15.75" thickBot="1" x14ac:dyDescent="0.3">
      <c r="A32" s="86" t="s">
        <v>260</v>
      </c>
      <c r="B32" s="94" t="s">
        <v>300</v>
      </c>
      <c r="C32" s="140" t="s">
        <v>300</v>
      </c>
      <c r="D32" s="141" t="s">
        <v>311</v>
      </c>
    </row>
    <row r="33" spans="1:6" ht="15.75" thickBot="1" x14ac:dyDescent="0.3">
      <c r="A33" s="86" t="s">
        <v>261</v>
      </c>
      <c r="B33" s="94" t="s">
        <v>300</v>
      </c>
      <c r="C33" s="140" t="s">
        <v>300</v>
      </c>
      <c r="D33" s="141" t="s">
        <v>311</v>
      </c>
    </row>
    <row r="34" spans="1:6" ht="15.75" thickBot="1" x14ac:dyDescent="0.3">
      <c r="A34" s="87" t="s">
        <v>262</v>
      </c>
      <c r="B34" s="94">
        <v>8.1222583967441384</v>
      </c>
      <c r="C34" s="140">
        <v>17.488827136213015</v>
      </c>
      <c r="D34" s="141"/>
      <c r="F34" s="139"/>
    </row>
    <row r="35" spans="1:6" ht="15.75" thickBot="1" x14ac:dyDescent="0.3">
      <c r="A35" s="87" t="s">
        <v>263</v>
      </c>
      <c r="B35" s="94">
        <v>11.331649019468045</v>
      </c>
      <c r="C35" s="140">
        <v>25.090115853054265</v>
      </c>
      <c r="D35" s="141"/>
      <c r="F35" s="139"/>
    </row>
    <row r="36" spans="1:6" ht="15.75" thickBot="1" x14ac:dyDescent="0.3">
      <c r="A36" s="88" t="s">
        <v>264</v>
      </c>
      <c r="B36" s="94" t="s">
        <v>300</v>
      </c>
      <c r="C36" s="140" t="s">
        <v>300</v>
      </c>
      <c r="D36" s="141" t="s">
        <v>312</v>
      </c>
      <c r="F36" s="139"/>
    </row>
    <row r="37" spans="1:6" ht="15.75" thickBot="1" x14ac:dyDescent="0.3">
      <c r="A37" s="87" t="s">
        <v>265</v>
      </c>
      <c r="B37" s="94" t="s">
        <v>300</v>
      </c>
      <c r="C37" s="140" t="s">
        <v>300</v>
      </c>
      <c r="D37" s="141" t="s">
        <v>311</v>
      </c>
      <c r="F37" s="139"/>
    </row>
    <row r="38" spans="1:6" ht="15.75" thickBot="1" x14ac:dyDescent="0.3">
      <c r="A38" s="87" t="s">
        <v>267</v>
      </c>
      <c r="B38" s="94">
        <v>9.4671523620345681</v>
      </c>
      <c r="C38" s="140">
        <v>26.136092613609456</v>
      </c>
      <c r="D38" s="141"/>
      <c r="F38" s="139"/>
    </row>
    <row r="39" spans="1:6" ht="15.75" thickBot="1" x14ac:dyDescent="0.3">
      <c r="A39" s="89" t="s">
        <v>268</v>
      </c>
      <c r="B39" s="94">
        <v>10.340341730159524</v>
      </c>
      <c r="C39" s="140">
        <v>26.999808652605012</v>
      </c>
      <c r="D39" s="141"/>
      <c r="F39" s="139"/>
    </row>
    <row r="40" spans="1:6" ht="15.75" thickBot="1" x14ac:dyDescent="0.3">
      <c r="A40" s="88" t="s">
        <v>269</v>
      </c>
      <c r="B40" s="94" t="s">
        <v>300</v>
      </c>
      <c r="C40" s="140" t="s">
        <v>300</v>
      </c>
      <c r="D40" s="141" t="s">
        <v>312</v>
      </c>
      <c r="F40" s="139"/>
    </row>
    <row r="41" spans="1:6" ht="15.75" thickBot="1" x14ac:dyDescent="0.3">
      <c r="A41" s="87" t="s">
        <v>270</v>
      </c>
      <c r="B41" s="94" t="s">
        <v>300</v>
      </c>
      <c r="C41" s="140" t="s">
        <v>300</v>
      </c>
      <c r="D41" s="141" t="s">
        <v>311</v>
      </c>
      <c r="F41" s="139"/>
    </row>
    <row r="42" spans="1:6" ht="15.75" thickBot="1" x14ac:dyDescent="0.3">
      <c r="A42" s="87" t="s">
        <v>271</v>
      </c>
      <c r="B42" s="94" t="s">
        <v>300</v>
      </c>
      <c r="C42" s="140" t="s">
        <v>300</v>
      </c>
      <c r="D42" s="141" t="s">
        <v>313</v>
      </c>
      <c r="F42" s="139"/>
    </row>
    <row r="43" spans="1:6" ht="15.75" thickBot="1" x14ac:dyDescent="0.3">
      <c r="A43" s="87" t="s">
        <v>272</v>
      </c>
      <c r="B43" s="94" t="s">
        <v>300</v>
      </c>
      <c r="C43" s="140" t="s">
        <v>300</v>
      </c>
      <c r="D43" s="141" t="s">
        <v>311</v>
      </c>
      <c r="F43" s="139"/>
    </row>
    <row r="44" spans="1:6" ht="15.75" thickBot="1" x14ac:dyDescent="0.3">
      <c r="A44" s="87" t="s">
        <v>273</v>
      </c>
      <c r="B44" s="94" t="s">
        <v>300</v>
      </c>
      <c r="C44" s="140" t="s">
        <v>300</v>
      </c>
      <c r="D44" s="141" t="s">
        <v>312</v>
      </c>
      <c r="F44" s="139"/>
    </row>
    <row r="45" spans="1:6" ht="15.75" thickBot="1" x14ac:dyDescent="0.3">
      <c r="A45" s="87" t="s">
        <v>274</v>
      </c>
      <c r="B45" s="94" t="s">
        <v>300</v>
      </c>
      <c r="C45" s="140" t="s">
        <v>300</v>
      </c>
      <c r="D45" s="141" t="s">
        <v>311</v>
      </c>
      <c r="F45" s="139"/>
    </row>
    <row r="46" spans="1:6" ht="15.75" thickBot="1" x14ac:dyDescent="0.3">
      <c r="A46" s="90" t="s">
        <v>275</v>
      </c>
      <c r="B46" s="94">
        <v>20.060853308615265</v>
      </c>
      <c r="C46" s="140">
        <v>20.068398697695386</v>
      </c>
      <c r="D46" s="141"/>
      <c r="F46" s="139"/>
    </row>
    <row r="47" spans="1:6" ht="15.75" thickBot="1" x14ac:dyDescent="0.3">
      <c r="A47" s="90" t="s">
        <v>276</v>
      </c>
      <c r="B47" s="94">
        <v>8.7734777923530807</v>
      </c>
      <c r="C47" s="140">
        <v>35.929747228495344</v>
      </c>
      <c r="D47" s="141"/>
      <c r="F47" s="139"/>
    </row>
    <row r="48" spans="1:6" ht="15.75" thickBot="1" x14ac:dyDescent="0.3">
      <c r="A48" s="90" t="s">
        <v>278</v>
      </c>
      <c r="B48" s="94" t="s">
        <v>300</v>
      </c>
      <c r="C48" s="140" t="s">
        <v>300</v>
      </c>
      <c r="D48" s="141" t="s">
        <v>312</v>
      </c>
    </row>
    <row r="49" spans="1:4" ht="15.75" thickBot="1" x14ac:dyDescent="0.3">
      <c r="A49" s="90" t="s">
        <v>279</v>
      </c>
      <c r="B49" s="94" t="s">
        <v>300</v>
      </c>
      <c r="C49" s="140" t="s">
        <v>300</v>
      </c>
      <c r="D49" s="141" t="s">
        <v>312</v>
      </c>
    </row>
    <row r="50" spans="1:4" ht="15.75" thickBot="1" x14ac:dyDescent="0.3">
      <c r="A50" s="90" t="s">
        <v>280</v>
      </c>
      <c r="B50" s="94" t="s">
        <v>300</v>
      </c>
      <c r="C50" s="140" t="s">
        <v>300</v>
      </c>
      <c r="D50" s="141" t="s">
        <v>312</v>
      </c>
    </row>
    <row r="51" spans="1:4" ht="15.75" thickBot="1" x14ac:dyDescent="0.3">
      <c r="A51" s="90" t="s">
        <v>281</v>
      </c>
      <c r="B51" s="94" t="s">
        <v>300</v>
      </c>
      <c r="C51" s="140" t="s">
        <v>300</v>
      </c>
      <c r="D51" s="141" t="s">
        <v>311</v>
      </c>
    </row>
    <row r="52" spans="1:4" ht="15.75" thickBot="1" x14ac:dyDescent="0.3">
      <c r="A52" s="90" t="s">
        <v>282</v>
      </c>
      <c r="B52" s="94">
        <v>32.370868788030762</v>
      </c>
      <c r="C52" s="140">
        <v>37.954618659520634</v>
      </c>
      <c r="D52" s="141"/>
    </row>
    <row r="53" spans="1:4" ht="15.75" thickBot="1" x14ac:dyDescent="0.3">
      <c r="A53" s="91" t="s">
        <v>283</v>
      </c>
      <c r="B53" s="94">
        <v>22.339271202563399</v>
      </c>
      <c r="C53" s="140">
        <v>36.499890904656013</v>
      </c>
      <c r="D53" s="141"/>
    </row>
    <row r="54" spans="1:4" ht="15.75" thickBot="1" x14ac:dyDescent="0.3">
      <c r="A54" s="90" t="s">
        <v>284</v>
      </c>
      <c r="B54" s="94" t="s">
        <v>300</v>
      </c>
      <c r="C54" s="140" t="s">
        <v>300</v>
      </c>
      <c r="D54" s="141" t="s">
        <v>312</v>
      </c>
    </row>
    <row r="55" spans="1:4" ht="15.75" thickBot="1" x14ac:dyDescent="0.3">
      <c r="A55" s="90" t="s">
        <v>285</v>
      </c>
      <c r="B55" s="94" t="s">
        <v>300</v>
      </c>
      <c r="C55" s="140" t="s">
        <v>300</v>
      </c>
      <c r="D55" s="141" t="s">
        <v>312</v>
      </c>
    </row>
    <row r="56" spans="1:4" ht="15.75" thickBot="1" x14ac:dyDescent="0.3">
      <c r="A56" s="90" t="s">
        <v>286</v>
      </c>
      <c r="B56" s="94" t="s">
        <v>300</v>
      </c>
      <c r="C56" s="140" t="s">
        <v>300</v>
      </c>
      <c r="D56" s="141" t="s">
        <v>312</v>
      </c>
    </row>
    <row r="57" spans="1:4" ht="15.75" thickBot="1" x14ac:dyDescent="0.3">
      <c r="A57" s="90" t="s">
        <v>287</v>
      </c>
      <c r="B57" s="94" t="s">
        <v>300</v>
      </c>
      <c r="C57" s="140" t="s">
        <v>300</v>
      </c>
      <c r="D57" s="141" t="s">
        <v>312</v>
      </c>
    </row>
    <row r="58" spans="1:4" ht="15.75" thickBot="1" x14ac:dyDescent="0.3">
      <c r="A58" s="90" t="s">
        <v>288</v>
      </c>
      <c r="B58" s="94" t="s">
        <v>300</v>
      </c>
      <c r="C58" s="140" t="s">
        <v>300</v>
      </c>
      <c r="D58" s="141" t="s">
        <v>312</v>
      </c>
    </row>
    <row r="59" spans="1:4" ht="15.75" thickBot="1" x14ac:dyDescent="0.3">
      <c r="A59" s="90" t="s">
        <v>289</v>
      </c>
      <c r="B59" s="94" t="s">
        <v>300</v>
      </c>
      <c r="C59" s="140" t="s">
        <v>300</v>
      </c>
      <c r="D59" s="141" t="s">
        <v>313</v>
      </c>
    </row>
    <row r="60" spans="1:4" ht="15.75" thickBot="1" x14ac:dyDescent="0.3">
      <c r="A60" s="90" t="s">
        <v>290</v>
      </c>
      <c r="B60" s="94" t="s">
        <v>300</v>
      </c>
      <c r="C60" s="140" t="s">
        <v>300</v>
      </c>
      <c r="D60" s="141" t="s">
        <v>311</v>
      </c>
    </row>
    <row r="61" spans="1:4" ht="15.75" thickBot="1" x14ac:dyDescent="0.3">
      <c r="A61" s="90" t="s">
        <v>291</v>
      </c>
      <c r="B61" s="94" t="s">
        <v>300</v>
      </c>
      <c r="C61" s="140" t="s">
        <v>300</v>
      </c>
      <c r="D61" s="141" t="s">
        <v>313</v>
      </c>
    </row>
    <row r="62" spans="1:4" ht="15.75" thickBot="1" x14ac:dyDescent="0.3">
      <c r="A62" s="90" t="s">
        <v>292</v>
      </c>
      <c r="B62" s="94" t="s">
        <v>300</v>
      </c>
      <c r="C62" s="140" t="s">
        <v>300</v>
      </c>
      <c r="D62" s="141" t="s">
        <v>312</v>
      </c>
    </row>
    <row r="63" spans="1:4" ht="15.75" thickBot="1" x14ac:dyDescent="0.3">
      <c r="A63" s="90" t="s">
        <v>293</v>
      </c>
      <c r="B63" s="94" t="s">
        <v>300</v>
      </c>
      <c r="C63" s="140" t="s">
        <v>300</v>
      </c>
      <c r="D63" s="141" t="s">
        <v>312</v>
      </c>
    </row>
    <row r="64" spans="1:4" ht="15.75" thickBot="1" x14ac:dyDescent="0.3">
      <c r="A64" s="92" t="s">
        <v>294</v>
      </c>
      <c r="B64" s="94" t="s">
        <v>300</v>
      </c>
      <c r="C64" s="140" t="s">
        <v>300</v>
      </c>
      <c r="D64" s="141" t="s">
        <v>312</v>
      </c>
    </row>
    <row r="65" spans="1:4" ht="15.75" thickBot="1" x14ac:dyDescent="0.3">
      <c r="A65" s="93" t="s">
        <v>295</v>
      </c>
      <c r="B65" s="94" t="s">
        <v>300</v>
      </c>
      <c r="C65" s="140" t="s">
        <v>300</v>
      </c>
      <c r="D65" s="141" t="s">
        <v>311</v>
      </c>
    </row>
  </sheetData>
  <autoFilter ref="A2:D65" xr:uid="{00000000-0009-0000-0000-000008000000}"/>
  <mergeCells count="2">
    <mergeCell ref="A1:A2"/>
    <mergeCell ref="B1:D1"/>
  </mergeCells>
  <dataValidations count="1">
    <dataValidation type="list" allowBlank="1" showInputMessage="1" showErrorMessage="1" sqref="D3:D65" xr:uid="{00000000-0002-0000-0800-000000000000}">
      <formula1>"Ausencia de valor potencial y/o aptitud,Ausencia de insumos para cálculo de factores espaciales, Ausencia de modelaciones que cumplan en su integridad con los criterios contenidos en la metodología"</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B06B0A3B2BD1C449A433283384DF48A" ma:contentTypeVersion="6" ma:contentTypeDescription="Crear nuevo documento." ma:contentTypeScope="" ma:versionID="37d6c39ce5888b0ab10d738a64f0cce4">
  <xsd:schema xmlns:xsd="http://www.w3.org/2001/XMLSchema" xmlns:xs="http://www.w3.org/2001/XMLSchema" xmlns:p="http://schemas.microsoft.com/office/2006/metadata/properties" xmlns:ns1="http://schemas.microsoft.com/sharepoint/v3" xmlns:ns2="03220a41-6a06-4a94-a70a-5c7da52d324f" xmlns:ns3="a7912b74-821a-4119-aad9-e1c9b233eb5e" targetNamespace="http://schemas.microsoft.com/office/2006/metadata/properties" ma:root="true" ma:fieldsID="25b2011188d78f9315f2466c281ef155" ns1:_="" ns2:_="" ns3:_="">
    <xsd:import namespace="http://schemas.microsoft.com/sharepoint/v3"/>
    <xsd:import namespace="03220a41-6a06-4a94-a70a-5c7da52d324f"/>
    <xsd:import namespace="a7912b74-821a-4119-aad9-e1c9b233eb5e"/>
    <xsd:element name="properties">
      <xsd:complexType>
        <xsd:sequence>
          <xsd:element name="documentManagement">
            <xsd:complexType>
              <xsd:all>
                <xsd:element ref="ns2:Documento_x0020_Principal" minOccurs="0"/>
                <xsd:element ref="ns2:Documento_x0020_Principal_x003a_T_x00ed_tulo" minOccurs="0"/>
                <xsd:element ref="ns2:Documento_x0020_Principal_x003a_ID" minOccurs="0"/>
                <xsd:element ref="ns3: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12" nillable="true" ma:displayName="Identificador de grupo de elementos"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3220a41-6a06-4a94-a70a-5c7da52d324f" elementFormDefault="qualified">
    <xsd:import namespace="http://schemas.microsoft.com/office/2006/documentManagement/types"/>
    <xsd:import namespace="http://schemas.microsoft.com/office/infopath/2007/PartnerControls"/>
    <xsd:element name="Documento_x0020_Principal" ma:index="8" nillable="true" ma:displayName="Documento Principal" ma:indexed="true" ma:list="{bfa69fa7-14c3-4da3-9422-cd1b7025df5d}" ma:internalName="Documento_x0020_Principal" ma:showField="Title">
      <xsd:simpleType>
        <xsd:restriction base="dms:Lookup"/>
      </xsd:simpleType>
    </xsd:element>
    <xsd:element name="Documento_x0020_Principal_x003a_T_x00ed_tulo" ma:index="9" nillable="true" ma:displayName="Documento Principal:Título" ma:list="{bfa69fa7-14c3-4da3-9422-cd1b7025df5d}" ma:internalName="Documento_x0020_Principal_x003a_T_x00ed_tulo" ma:readOnly="true" ma:showField="Title" ma:web="44c85f02-6087-46c3-b3f6-85ff74a8fcb7">
      <xsd:simpleType>
        <xsd:restriction base="dms:Lookup"/>
      </xsd:simpleType>
    </xsd:element>
    <xsd:element name="Documento_x0020_Principal_x003a_ID" ma:index="10" nillable="true" ma:displayName="Documento Principal:ID" ma:list="{bfa69fa7-14c3-4da3-9422-cd1b7025df5d}" ma:internalName="Documento_x0020_Principal_x003a_ID" ma:readOnly="true" ma:showField="ID" ma:web="44c85f02-6087-46c3-b3f6-85ff74a8fcb7">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a7912b74-821a-4119-aad9-e1c9b233eb5e"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o_x0020_Principal xmlns="03220a41-6a06-4a94-a70a-5c7da52d324f">87</Documento_x0020_Principal>
    <VariationsItemGroupID xmlns="http://schemas.microsoft.com/sharepoint/v3">2f036d9c-e2cc-4f6f-b513-8f4c64e741c2</VariationsItemGroupID>
  </documentManagement>
</p:properties>
</file>

<file path=customXml/itemProps1.xml><?xml version="1.0" encoding="utf-8"?>
<ds:datastoreItem xmlns:ds="http://schemas.openxmlformats.org/officeDocument/2006/customXml" ds:itemID="{161872D2-5BDB-4C32-A042-85BD752797A1}"/>
</file>

<file path=customXml/itemProps2.xml><?xml version="1.0" encoding="utf-8"?>
<ds:datastoreItem xmlns:ds="http://schemas.openxmlformats.org/officeDocument/2006/customXml" ds:itemID="{0194ECA8-D1D1-4C5F-AC71-903F608080D8}"/>
</file>

<file path=customXml/itemProps3.xml><?xml version="1.0" encoding="utf-8"?>
<ds:datastoreItem xmlns:ds="http://schemas.openxmlformats.org/officeDocument/2006/customXml" ds:itemID="{DB2D1388-CA98-4E54-9063-24A59422D2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UFH</vt:lpstr>
      <vt:lpstr>Mercados Objetivo</vt:lpstr>
      <vt:lpstr>PortafolioSistemas</vt:lpstr>
      <vt:lpstr>AMR</vt:lpstr>
      <vt:lpstr>E-EC</vt:lpstr>
      <vt:lpstr>E-Vivienda</vt:lpstr>
      <vt:lpstr>E-Infraestructura</vt:lpstr>
      <vt:lpstr>E-ECE</vt:lpstr>
      <vt:lpstr>UAF</vt:lpstr>
      <vt:lpstr>Adjudicabilidad</vt:lpstr>
      <vt:lpstr>UFH!_Hlk54276203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18. Resultados Buesaco – Nariño</dc:title>
  <dc:subject/>
  <dc:creator>Alexandra Sotelo Gaviria</dc:creator>
  <cp:keywords/>
  <dc:description/>
  <cp:lastModifiedBy>andres sanchez pinzon</cp:lastModifiedBy>
  <cp:revision/>
  <dcterms:created xsi:type="dcterms:W3CDTF">2021-02-09T16:48:12Z</dcterms:created>
  <dcterms:modified xsi:type="dcterms:W3CDTF">2021-04-27T03:26:06Z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0x010100FB06B0A3B2BD1C449A433283384DF48A</vt:lpwstr>
  </property>
  <property fmtid="{D5CDD505-2E9C-101B-9397-08002B2CF9AE}" pid="3" name="Order">
    <vt:r8>1220100</vt:r8>
  </property>
  <property fmtid="{D5CDD505-2E9C-101B-9397-08002B2CF9AE}" pid="4" name="_ExtendedDescription">
    <vt:lpwstr/>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xd_Signature">
    <vt:bool>false</vt:bool>
  </property>
  <property fmtid="{D5CDD505-2E9C-101B-9397-08002B2CF9AE}" pid="9" name="xd_ProgID">
    <vt:lpwstr/>
  </property>
  <property fmtid="{D5CDD505-2E9C-101B-9397-08002B2CF9AE}" pid="10" name="TemplateUrl">
    <vt:lpwstr/>
  </property>
</Properties>
</file>