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2605\"/>
    </mc:Choice>
  </mc:AlternateContent>
  <xr:revisionPtr revIDLastSave="0" documentId="13_ncr:1_{4DF2B8BA-7A4F-400A-876E-61B9FF739D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2" l="1"/>
  <c r="A81" i="1"/>
  <c r="A82" i="1"/>
  <c r="A70" i="2" s="1"/>
</calcChain>
</file>

<file path=xl/sharedStrings.xml><?xml version="1.0" encoding="utf-8"?>
<sst xmlns="http://schemas.openxmlformats.org/spreadsheetml/2006/main" count="94" uniqueCount="89">
  <si>
    <t>FECHA</t>
  </si>
  <si>
    <t>INDICE</t>
  </si>
  <si>
    <t>FERTILIZANTES</t>
  </si>
  <si>
    <t>PLAGUICIDAS</t>
  </si>
  <si>
    <t>OTROS INSUMOS</t>
  </si>
  <si>
    <t>TOTAL</t>
  </si>
  <si>
    <t>SIMPLES</t>
  </si>
  <si>
    <t>COMPUESTOS</t>
  </si>
  <si>
    <t>HERBICIDAS</t>
  </si>
  <si>
    <t>FUNGICIDAS</t>
  </si>
  <si>
    <t>INSECTICIDAS</t>
  </si>
  <si>
    <t>COADYUVANTES</t>
  </si>
  <si>
    <t>REGULADORES</t>
  </si>
  <si>
    <t>MOLUSQUICIDAS</t>
  </si>
  <si>
    <t>PORCICULTURA</t>
  </si>
  <si>
    <t>BOVINOS</t>
  </si>
  <si>
    <t>AVICULTURA</t>
  </si>
  <si>
    <t>ACUICULTURA</t>
  </si>
  <si>
    <t>INDICE ABA</t>
  </si>
  <si>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</si>
  <si>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</si>
  <si>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</si>
  <si>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</si>
  <si>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</si>
  <si>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</si>
  <si>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</si>
  <si>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</si>
  <si>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</si>
  <si>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</si>
  <si>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</si>
  <si>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</si>
  <si>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</si>
  <si>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</si>
  <si>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</si>
  <si>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</si>
  <si>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</si>
  <si>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</si>
  <si>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</si>
  <si>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</si>
  <si>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</si>
  <si>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</si>
  <si>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</si>
  <si>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</si>
  <si>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</si>
  <si>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</si>
  <si>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</si>
  <si>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</si>
  <si>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</si>
  <si>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</si>
  <si>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</si>
  <si>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</si>
  <si>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</si>
  <si>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</si>
  <si>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</si>
  <si>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</si>
  <si>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</si>
  <si>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</si>
  <si>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</si>
  <si>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</si>
  <si>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</si>
  <si>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</si>
  <si>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</si>
  <si>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</si>
  <si>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</si>
  <si>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</si>
  <si>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</si>
  <si>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</si>
  <si>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</si>
  <si>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</si>
  <si>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</si>
  <si>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</si>
  <si>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</si>
  <si>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</si>
  <si>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</si>
  <si>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</si>
  <si>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</si>
  <si>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</si>
  <si>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</si>
  <si>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</si>
  <si>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</si>
  <si>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</si>
  <si>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</si>
  <si>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</si>
  <si>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</si>
  <si>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</si>
  <si>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</si>
  <si>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</si>
  <si>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</si>
  <si>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Actualizado el 22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</si>
</sst>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Font="1" applyBorder="1"/>
    <xf numFmtId="0" fontId="0" fillId="0" borderId="17" xfId="0" applyFont="1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0" xfId="0" applyFont="1"/>
    <xf numFmtId="0" fontId="0" fillId="0" borderId="4" xfId="0" applyFont="1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2" fillId="0" borderId="0" xfId="0" applyFont="1" applyBorder="1"/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98"/>
  <sheetViews>
    <sheetView tabSelected="1" zoomScale="91" zoomScaleNormal="91" workbookViewId="0">
      <pane xSplit="9" ySplit="9" topLeftCell="J85" activePane="bottomRight" state="frozen"/>
      <selection pane="topRight" activeCell="J1" sqref="J1"/>
      <selection pane="bottomLeft" activeCell="A10" sqref="A10"/>
      <selection pane="bottomRight" activeCell="E93" sqref="E93"/>
    </sheetView>
  </sheetViews>
  <sheetFormatPr baseColWidth="10" defaultRowHeight="14.4" x14ac:dyDescent="0.3"/>
  <cols>
    <col min="1" max="1" width="14.44140625" customWidth="1"/>
    <col min="2" max="2" width="12" bestFit="1" customWidth="1"/>
    <col min="3" max="3" width="12.6640625" bestFit="1" customWidth="1"/>
    <col min="4" max="6" width="12" bestFit="1" customWidth="1"/>
    <col min="7" max="7" width="13.109375" bestFit="1" customWidth="1"/>
    <col min="8" max="9" width="12" bestFit="1" customWidth="1"/>
    <col min="10" max="10" width="12.44140625" bestFit="1" customWidth="1"/>
    <col min="11" max="28" width="12" bestFit="1" customWidth="1"/>
    <col min="29" max="29" width="14.33203125" bestFit="1" customWidth="1"/>
    <col min="30" max="30" width="12" bestFit="1" customWidth="1"/>
    <col min="31" max="31" width="17.5546875" bestFit="1" customWidth="1"/>
    <col min="32" max="32" width="12" bestFit="1" customWidth="1"/>
    <col min="33" max="33" width="19.6640625" bestFit="1" customWidth="1"/>
    <col min="34" max="35" width="12" bestFit="1" customWidth="1"/>
    <col min="36" max="36" width="15.5546875" bestFit="1" customWidth="1"/>
    <col min="37" max="38" width="12" bestFit="1" customWidth="1"/>
    <col min="39" max="39" width="12.6640625" bestFit="1" customWidth="1"/>
    <col min="40" max="40" width="12" bestFit="1" customWidth="1"/>
    <col min="41" max="41" width="19.33203125" bestFit="1" customWidth="1"/>
    <col min="42" max="42" width="24.6640625" bestFit="1" customWidth="1"/>
    <col min="43" max="43" width="12" bestFit="1" customWidth="1"/>
    <col min="44" max="44" width="24.44140625" bestFit="1" customWidth="1"/>
    <col min="45" max="45" width="19.6640625" bestFit="1" customWidth="1"/>
    <col min="46" max="46" width="21.33203125" bestFit="1" customWidth="1"/>
    <col min="47" max="49" width="12" bestFit="1" customWidth="1"/>
    <col min="50" max="50" width="28.109375" bestFit="1" customWidth="1"/>
    <col min="51" max="52" width="12" bestFit="1" customWidth="1"/>
    <col min="53" max="53" width="22.5546875" bestFit="1" customWidth="1"/>
    <col min="54" max="55" width="12" bestFit="1" customWidth="1"/>
    <col min="56" max="56" width="14.44140625" bestFit="1" customWidth="1"/>
    <col min="57" max="57" width="13" bestFit="1" customWidth="1"/>
    <col min="58" max="58" width="14.5546875" bestFit="1" customWidth="1"/>
  </cols>
  <sheetData>
    <row r="1" spans="1:58" ht="105" customHeight="1" thickBot="1" x14ac:dyDescent="0.35"/>
    <row r="2" spans="1:58" ht="15" thickBot="1" x14ac:dyDescent="0.35">
      <c r="A2" s="10" t="s">
        <v>19</v>
      </c>
      <c r="B2" s="45" t="s">
        <v>20</v>
      </c>
      <c r="C2" s="45"/>
      <c r="D2" s="45"/>
      <c r="E2" s="45"/>
      <c r="F2" s="45"/>
      <c r="G2" s="45"/>
      <c r="H2" s="45"/>
      <c r="I2" s="45"/>
      <c r="J2" s="45"/>
      <c r="K2" s="46" t="s">
        <v>21</v>
      </c>
      <c r="L2" s="46"/>
      <c r="M2" s="46"/>
      <c r="N2" s="46"/>
      <c r="O2" s="46"/>
      <c r="P2" s="47" t="s">
        <v>22</v>
      </c>
      <c r="Q2" s="47"/>
      <c r="R2" s="47"/>
      <c r="S2" s="47"/>
      <c r="T2" s="47"/>
      <c r="U2" s="47"/>
      <c r="V2" s="47"/>
      <c r="W2" s="47"/>
      <c r="X2" s="47"/>
      <c r="Y2" s="47"/>
      <c r="Z2" s="48" t="s">
        <v>23</v>
      </c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9" t="s">
        <v>24</v>
      </c>
      <c r="AM2" s="49"/>
      <c r="AN2" s="49"/>
      <c r="AO2" s="49"/>
      <c r="AP2" s="49"/>
      <c r="AQ2" s="49"/>
      <c r="AR2" s="49"/>
      <c r="AS2" s="49"/>
      <c r="AT2" s="49"/>
      <c r="AU2" s="50" t="s">
        <v>25</v>
      </c>
      <c r="AV2" s="50"/>
      <c r="AW2" s="50"/>
      <c r="AX2" s="50"/>
      <c r="AY2" s="50"/>
      <c r="AZ2" s="50"/>
      <c r="BA2" s="50"/>
      <c r="BB2" s="50"/>
      <c r="BC2" s="50"/>
      <c r="BD2" s="41" t="s">
        <v>26</v>
      </c>
      <c r="BE2" s="41"/>
      <c r="BF2" s="42"/>
    </row>
    <row r="3" spans="1:58" s="9" customFormat="1" x14ac:dyDescent="0.3">
      <c r="A3" s="11" t="s">
        <v>27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36</v>
      </c>
      <c r="K3" s="12" t="s">
        <v>37</v>
      </c>
      <c r="L3" s="12" t="s">
        <v>38</v>
      </c>
      <c r="M3" s="12" t="s">
        <v>39</v>
      </c>
      <c r="N3" s="12" t="s">
        <v>40</v>
      </c>
      <c r="O3" s="12" t="s">
        <v>41</v>
      </c>
      <c r="P3" s="12" t="s">
        <v>42</v>
      </c>
      <c r="Q3" s="12" t="s">
        <v>43</v>
      </c>
      <c r="R3" s="12" t="s">
        <v>44</v>
      </c>
      <c r="S3" s="12" t="s">
        <v>45</v>
      </c>
      <c r="T3" s="12" t="s">
        <v>46</v>
      </c>
      <c r="U3" s="12" t="s">
        <v>47</v>
      </c>
      <c r="V3" s="12" t="s">
        <v>48</v>
      </c>
      <c r="W3" s="12" t="s">
        <v>49</v>
      </c>
      <c r="X3" s="12" t="s">
        <v>50</v>
      </c>
      <c r="Y3" s="12" t="s">
        <v>51</v>
      </c>
      <c r="Z3" s="12" t="s">
        <v>52</v>
      </c>
      <c r="AA3" s="12" t="s">
        <v>53</v>
      </c>
      <c r="AB3" s="12" t="s">
        <v>54</v>
      </c>
      <c r="AC3" s="12" t="s">
        <v>55</v>
      </c>
      <c r="AD3" s="12" t="s">
        <v>56</v>
      </c>
      <c r="AE3" s="12" t="s">
        <v>57</v>
      </c>
      <c r="AF3" s="12" t="s">
        <v>58</v>
      </c>
      <c r="AG3" s="12" t="s">
        <v>59</v>
      </c>
      <c r="AH3" s="12" t="s">
        <v>60</v>
      </c>
      <c r="AI3" s="12" t="s">
        <v>61</v>
      </c>
      <c r="AJ3" s="12" t="s">
        <v>62</v>
      </c>
      <c r="AK3" s="12" t="s">
        <v>63</v>
      </c>
      <c r="AL3" s="12" t="s">
        <v>64</v>
      </c>
      <c r="AM3" s="12" t="s">
        <v>65</v>
      </c>
      <c r="AN3" s="12" t="s">
        <v>66</v>
      </c>
      <c r="AO3" s="12" t="s">
        <v>67</v>
      </c>
      <c r="AP3" s="12" t="s">
        <v>68</v>
      </c>
      <c r="AQ3" s="12" t="s">
        <v>69</v>
      </c>
      <c r="AR3" s="12" t="s">
        <v>70</v>
      </c>
      <c r="AS3" s="12" t="s">
        <v>71</v>
      </c>
      <c r="AT3" s="12" t="s">
        <v>72</v>
      </c>
      <c r="AU3" s="12" t="s">
        <v>73</v>
      </c>
      <c r="AV3" s="12" t="s">
        <v>74</v>
      </c>
      <c r="AW3" s="12" t="s">
        <v>75</v>
      </c>
      <c r="AX3" s="12" t="s">
        <v>76</v>
      </c>
      <c r="AY3" s="12" t="s">
        <v>77</v>
      </c>
      <c r="AZ3" s="12" t="s">
        <v>78</v>
      </c>
      <c r="BA3" s="12" t="s">
        <v>79</v>
      </c>
      <c r="BB3" s="12" t="s">
        <v>80</v>
      </c>
      <c r="BC3" s="12" t="s">
        <v>81</v>
      </c>
      <c r="BD3" s="12" t="s">
        <v>82</v>
      </c>
      <c r="BE3" s="12" t="s">
        <v>83</v>
      </c>
      <c r="BF3" s="13" t="s">
        <v>84</v>
      </c>
    </row>
    <row r="4" spans="1:58" x14ac:dyDescent="0.3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 x14ac:dyDescent="0.3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 x14ac:dyDescent="0.3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 x14ac:dyDescent="0.3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 x14ac:dyDescent="0.3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 x14ac:dyDescent="0.3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 x14ac:dyDescent="0.3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 x14ac:dyDescent="0.3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 x14ac:dyDescent="0.3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 x14ac:dyDescent="0.3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 x14ac:dyDescent="0.3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 x14ac:dyDescent="0.3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 x14ac:dyDescent="0.3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 x14ac:dyDescent="0.3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 x14ac:dyDescent="0.3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 x14ac:dyDescent="0.3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 x14ac:dyDescent="0.3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 x14ac:dyDescent="0.3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 x14ac:dyDescent="0.3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 x14ac:dyDescent="0.3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 x14ac:dyDescent="0.3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 x14ac:dyDescent="0.3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 x14ac:dyDescent="0.3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 x14ac:dyDescent="0.3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 x14ac:dyDescent="0.3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 x14ac:dyDescent="0.3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 x14ac:dyDescent="0.3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 x14ac:dyDescent="0.3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 x14ac:dyDescent="0.3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 x14ac:dyDescent="0.3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 x14ac:dyDescent="0.3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 x14ac:dyDescent="0.3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 x14ac:dyDescent="0.3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 x14ac:dyDescent="0.3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 x14ac:dyDescent="0.3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 x14ac:dyDescent="0.3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 x14ac:dyDescent="0.3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 x14ac:dyDescent="0.3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 x14ac:dyDescent="0.3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 x14ac:dyDescent="0.3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 x14ac:dyDescent="0.3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 x14ac:dyDescent="0.3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 x14ac:dyDescent="0.3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 x14ac:dyDescent="0.3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 x14ac:dyDescent="0.3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 x14ac:dyDescent="0.3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 x14ac:dyDescent="0.3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 x14ac:dyDescent="0.3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 x14ac:dyDescent="0.3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 x14ac:dyDescent="0.3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 x14ac:dyDescent="0.3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 x14ac:dyDescent="0.3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 x14ac:dyDescent="0.3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 x14ac:dyDescent="0.3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 x14ac:dyDescent="0.3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 x14ac:dyDescent="0.3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 x14ac:dyDescent="0.3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 x14ac:dyDescent="0.3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 x14ac:dyDescent="0.3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 x14ac:dyDescent="0.3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 x14ac:dyDescent="0.3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 x14ac:dyDescent="0.3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 x14ac:dyDescent="0.3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 x14ac:dyDescent="0.3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 x14ac:dyDescent="0.3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 x14ac:dyDescent="0.3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 x14ac:dyDescent="0.3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 x14ac:dyDescent="0.3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 x14ac:dyDescent="0.3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 x14ac:dyDescent="0.3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 x14ac:dyDescent="0.3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 x14ac:dyDescent="0.3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 x14ac:dyDescent="0.3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 x14ac:dyDescent="0.3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 x14ac:dyDescent="0.3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 x14ac:dyDescent="0.3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 x14ac:dyDescent="0.3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 x14ac:dyDescent="0.3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 x14ac:dyDescent="0.3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 x14ac:dyDescent="0.3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 x14ac:dyDescent="0.3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 x14ac:dyDescent="0.3">
      <c r="A85" s="14">
        <v>45901</v>
      </c>
      <c r="B85" s="15">
        <v>147.05224146435017</v>
      </c>
      <c r="C85" s="15">
        <v>165.70566291511039</v>
      </c>
      <c r="D85" s="15">
        <v>117.63158868190961</v>
      </c>
      <c r="E85" s="15">
        <v>129.29857053380417</v>
      </c>
      <c r="F85" s="15">
        <v>164.07951941422724</v>
      </c>
      <c r="G85" s="15">
        <v>166.72892142415952</v>
      </c>
      <c r="H85" s="15">
        <v>118.99548858898785</v>
      </c>
      <c r="I85" s="15">
        <v>112.61344301457257</v>
      </c>
      <c r="J85" s="15">
        <v>117.15200377525997</v>
      </c>
      <c r="K85" s="15">
        <v>171.38536387073657</v>
      </c>
      <c r="L85" s="15">
        <v>154.71161148409951</v>
      </c>
      <c r="M85" s="15">
        <v>207.71125301479282</v>
      </c>
      <c r="N85" s="15">
        <v>141.12324303060447</v>
      </c>
      <c r="O85" s="15">
        <v>136.27991590149878</v>
      </c>
      <c r="P85" s="15">
        <v>160.64474762632801</v>
      </c>
      <c r="Q85" s="15">
        <v>160.95413123923353</v>
      </c>
      <c r="R85" s="15">
        <v>160.17632143415565</v>
      </c>
      <c r="S85" s="15">
        <v>176.42226527537071</v>
      </c>
      <c r="T85" s="15">
        <v>172.1523280037753</v>
      </c>
      <c r="U85" s="15">
        <v>182.50967073751485</v>
      </c>
      <c r="V85" s="15">
        <v>182.07905663610106</v>
      </c>
      <c r="W85" s="15">
        <v>167.95282802904751</v>
      </c>
      <c r="X85" s="15">
        <v>160.46549932397585</v>
      </c>
      <c r="Y85" s="15">
        <v>146.81038235421761</v>
      </c>
      <c r="Z85" s="15">
        <v>126.68041530870306</v>
      </c>
      <c r="AA85" s="15">
        <v>112.96023505662934</v>
      </c>
      <c r="AB85" s="15">
        <v>132.22981249280622</v>
      </c>
      <c r="AC85" s="15">
        <v>119.99115787673267</v>
      </c>
      <c r="AD85" s="15">
        <v>113.34776071355849</v>
      </c>
      <c r="AE85" s="15">
        <v>146.47428666475039</v>
      </c>
      <c r="AF85" s="15">
        <v>117.20981274022498</v>
      </c>
      <c r="AG85" s="15">
        <v>81.367237692722895</v>
      </c>
      <c r="AH85" s="15">
        <v>100.38420445281216</v>
      </c>
      <c r="AI85" s="15">
        <v>97.445213730631636</v>
      </c>
      <c r="AJ85" s="15">
        <v>72.905555362179243</v>
      </c>
      <c r="AK85" s="15">
        <v>115.71394547655126</v>
      </c>
      <c r="AL85" s="15">
        <v>88.377034173042375</v>
      </c>
      <c r="AM85" s="15">
        <v>94.709095712188756</v>
      </c>
      <c r="AN85" s="15">
        <v>147.0194228546473</v>
      </c>
      <c r="AO85" s="15">
        <v>120.77142486603042</v>
      </c>
      <c r="AP85" s="15">
        <v>128.46928664488331</v>
      </c>
      <c r="AQ85" s="15">
        <v>92.933187873760247</v>
      </c>
      <c r="AR85" s="15">
        <v>120.75088040829516</v>
      </c>
      <c r="AS85" s="15">
        <v>134.93546668260609</v>
      </c>
      <c r="AT85" s="15">
        <v>123.86835309566213</v>
      </c>
      <c r="AU85" s="15">
        <v>0</v>
      </c>
      <c r="AV85" s="15">
        <v>0</v>
      </c>
      <c r="AW85" s="15">
        <v>121.4585075375818</v>
      </c>
      <c r="AX85" s="15">
        <v>80.126316379509078</v>
      </c>
      <c r="AY85" s="15">
        <v>98.739245918320762</v>
      </c>
      <c r="AZ85" s="15">
        <v>86.0874070864852</v>
      </c>
      <c r="BA85" s="15">
        <v>125.62097482027973</v>
      </c>
      <c r="BB85" s="15">
        <v>120.51544908285997</v>
      </c>
      <c r="BC85" s="15">
        <v>141.40093059850844</v>
      </c>
      <c r="BD85" s="15">
        <v>129.81868593136014</v>
      </c>
      <c r="BE85" s="15">
        <v>125.63236212710996</v>
      </c>
      <c r="BF85" s="16">
        <v>179.13995901558366</v>
      </c>
    </row>
    <row r="86" spans="1:58" x14ac:dyDescent="0.3">
      <c r="A86" s="14">
        <v>45931</v>
      </c>
      <c r="B86" s="15">
        <v>147.21399892996098</v>
      </c>
      <c r="C86" s="15">
        <v>166.26326247081974</v>
      </c>
      <c r="D86" s="15">
        <v>117.14435864158914</v>
      </c>
      <c r="E86" s="15">
        <v>129.57630386331078</v>
      </c>
      <c r="F86" s="15">
        <v>164.72303928936984</v>
      </c>
      <c r="G86" s="15">
        <v>167.21543641687521</v>
      </c>
      <c r="H86" s="15">
        <v>118.2763988514446</v>
      </c>
      <c r="I86" s="15">
        <v>112.61569528343284</v>
      </c>
      <c r="J86" s="15">
        <v>116.60830132573899</v>
      </c>
      <c r="K86" s="15">
        <v>173.85879744211903</v>
      </c>
      <c r="L86" s="15">
        <v>152.08909495783251</v>
      </c>
      <c r="M86" s="15">
        <v>208.67461780627542</v>
      </c>
      <c r="N86" s="15">
        <v>141.28751048549208</v>
      </c>
      <c r="O86" s="15">
        <v>135.04808174166513</v>
      </c>
      <c r="P86" s="15">
        <v>158.95347972331803</v>
      </c>
      <c r="Q86" s="15">
        <v>161.09898995734883</v>
      </c>
      <c r="R86" s="15">
        <v>161.30940873198088</v>
      </c>
      <c r="S86" s="15">
        <v>176.96652796374522</v>
      </c>
      <c r="T86" s="15">
        <v>173.16682167270153</v>
      </c>
      <c r="U86" s="15">
        <v>182.53923730417432</v>
      </c>
      <c r="V86" s="15">
        <v>180.4758505424202</v>
      </c>
      <c r="W86" s="15">
        <v>166.60735792370681</v>
      </c>
      <c r="X86" s="15">
        <v>160.69191614352198</v>
      </c>
      <c r="Y86" s="15">
        <v>162.97068200224047</v>
      </c>
      <c r="Z86" s="15">
        <v>123.40635997504963</v>
      </c>
      <c r="AA86" s="15">
        <v>112.88150177279488</v>
      </c>
      <c r="AB86" s="15">
        <v>132.2946051009277</v>
      </c>
      <c r="AC86" s="15">
        <v>120.68686661010196</v>
      </c>
      <c r="AD86" s="15">
        <v>115.28340042326393</v>
      </c>
      <c r="AE86" s="15">
        <v>146.29646688073939</v>
      </c>
      <c r="AF86" s="15">
        <v>116.25642812339599</v>
      </c>
      <c r="AG86" s="15">
        <v>79.830617408895819</v>
      </c>
      <c r="AH86" s="15">
        <v>107.93389970129925</v>
      </c>
      <c r="AI86" s="15">
        <v>97.377586752302577</v>
      </c>
      <c r="AJ86" s="15">
        <v>68.041077991748566</v>
      </c>
      <c r="AK86" s="15">
        <v>115.75051108332185</v>
      </c>
      <c r="AL86" s="15">
        <v>88.495547775868431</v>
      </c>
      <c r="AM86" s="15">
        <v>94.691195693099147</v>
      </c>
      <c r="AN86" s="15">
        <v>146.96649586241963</v>
      </c>
      <c r="AO86" s="15">
        <v>120.19788136934163</v>
      </c>
      <c r="AP86" s="15">
        <v>128.67766382782131</v>
      </c>
      <c r="AQ86" s="15">
        <v>92.35272718230074</v>
      </c>
      <c r="AR86" s="15">
        <v>120.85702043217405</v>
      </c>
      <c r="AS86" s="15">
        <v>135.24905670717646</v>
      </c>
      <c r="AT86" s="15">
        <v>124.44557962108793</v>
      </c>
      <c r="AU86" s="15">
        <v>0</v>
      </c>
      <c r="AV86" s="15">
        <v>0</v>
      </c>
      <c r="AW86" s="15">
        <v>121.1043345296022</v>
      </c>
      <c r="AX86" s="15">
        <v>78.967609718345003</v>
      </c>
      <c r="AY86" s="15">
        <v>98.948770598159427</v>
      </c>
      <c r="AZ86" s="15">
        <v>86.004160563832571</v>
      </c>
      <c r="BA86" s="15">
        <v>125.85827284171523</v>
      </c>
      <c r="BB86" s="15">
        <v>120.66693700235713</v>
      </c>
      <c r="BC86" s="15">
        <v>139.23919317151845</v>
      </c>
      <c r="BD86" s="15">
        <v>130.06586070937342</v>
      </c>
      <c r="BE86" s="15">
        <v>125.93488485511203</v>
      </c>
      <c r="BF86" s="16">
        <v>182.71559259753471</v>
      </c>
    </row>
    <row r="87" spans="1:58" x14ac:dyDescent="0.3">
      <c r="A87" s="14">
        <v>45962</v>
      </c>
      <c r="B87" s="15">
        <v>146.45761340345885</v>
      </c>
      <c r="C87" s="15">
        <v>165.08553665110767</v>
      </c>
      <c r="D87" s="15">
        <v>117.07360344896961</v>
      </c>
      <c r="E87" s="15">
        <v>130.45769483981942</v>
      </c>
      <c r="F87" s="15">
        <v>162.26003451669948</v>
      </c>
      <c r="G87" s="15">
        <v>167.08773398808364</v>
      </c>
      <c r="H87" s="15">
        <v>117.99746762003323</v>
      </c>
      <c r="I87" s="15">
        <v>112.92735922012974</v>
      </c>
      <c r="J87" s="15">
        <v>116.5558975551232</v>
      </c>
      <c r="K87" s="15">
        <v>167.05975360818931</v>
      </c>
      <c r="L87" s="15">
        <v>152.37099209533685</v>
      </c>
      <c r="M87" s="15">
        <v>210.11509869299215</v>
      </c>
      <c r="N87" s="15">
        <v>141.36185597350953</v>
      </c>
      <c r="O87" s="15">
        <v>136.84630096928808</v>
      </c>
      <c r="P87" s="15">
        <v>159.82797818736384</v>
      </c>
      <c r="Q87" s="15">
        <v>161.48430652152882</v>
      </c>
      <c r="R87" s="15">
        <v>162.9452958387545</v>
      </c>
      <c r="S87" s="15">
        <v>176.4613770096727</v>
      </c>
      <c r="T87" s="15">
        <v>173.96345831912461</v>
      </c>
      <c r="U87" s="15">
        <v>182.43495263790243</v>
      </c>
      <c r="V87" s="15">
        <v>181.33498778134236</v>
      </c>
      <c r="W87" s="15">
        <v>166.12856169850565</v>
      </c>
      <c r="X87" s="15">
        <v>160.9226858042957</v>
      </c>
      <c r="Y87" s="15">
        <v>147.63328296005483</v>
      </c>
      <c r="Z87" s="15">
        <v>125.3527497658481</v>
      </c>
      <c r="AA87" s="15">
        <v>111.29432012896832</v>
      </c>
      <c r="AB87" s="15">
        <v>132.62149184067158</v>
      </c>
      <c r="AC87" s="15">
        <v>118.87878424929605</v>
      </c>
      <c r="AD87" s="15">
        <v>115.64736164674021</v>
      </c>
      <c r="AE87" s="15">
        <v>146.40080552091874</v>
      </c>
      <c r="AF87" s="15">
        <v>116.13202211966114</v>
      </c>
      <c r="AG87" s="15">
        <v>78.620217604680406</v>
      </c>
      <c r="AH87" s="15">
        <v>99.876288700118224</v>
      </c>
      <c r="AI87" s="15">
        <v>97.168468384752003</v>
      </c>
      <c r="AJ87" s="15">
        <v>68.988155364531309</v>
      </c>
      <c r="AK87" s="15">
        <v>112.3002429990524</v>
      </c>
      <c r="AL87" s="15">
        <v>88.382450465810876</v>
      </c>
      <c r="AM87" s="15">
        <v>93.767966004211004</v>
      </c>
      <c r="AN87" s="15">
        <v>147.77019684169287</v>
      </c>
      <c r="AO87" s="15">
        <v>121.4074326495613</v>
      </c>
      <c r="AP87" s="15">
        <v>128.89569526141119</v>
      </c>
      <c r="AQ87" s="15">
        <v>94.922838932875152</v>
      </c>
      <c r="AR87" s="15">
        <v>120.97788953830826</v>
      </c>
      <c r="AS87" s="15">
        <v>135.8403385332889</v>
      </c>
      <c r="AT87" s="15">
        <v>124.89939531629216</v>
      </c>
      <c r="AU87" s="15">
        <v>0</v>
      </c>
      <c r="AV87" s="15">
        <v>0</v>
      </c>
      <c r="AW87" s="15">
        <v>121.61109561744132</v>
      </c>
      <c r="AX87" s="15">
        <v>78.376173908598489</v>
      </c>
      <c r="AY87" s="15">
        <v>99.231704712807797</v>
      </c>
      <c r="AZ87" s="15">
        <v>85.692498686781363</v>
      </c>
      <c r="BA87" s="15">
        <v>125.98669862332292</v>
      </c>
      <c r="BB87" s="15">
        <v>120.993160066543</v>
      </c>
      <c r="BC87" s="15">
        <v>138.62846222242953</v>
      </c>
      <c r="BD87" s="15">
        <v>131.23208324283794</v>
      </c>
      <c r="BE87" s="15">
        <v>125.82767648763488</v>
      </c>
      <c r="BF87" s="16">
        <v>185.09537183332131</v>
      </c>
    </row>
    <row r="88" spans="1:58" x14ac:dyDescent="0.3">
      <c r="A88" s="14">
        <v>45992</v>
      </c>
      <c r="B88" s="15">
        <v>146.36021909054554</v>
      </c>
      <c r="C88" s="15">
        <v>165.52560516615856</v>
      </c>
      <c r="D88" s="15">
        <v>116.09251494470689</v>
      </c>
      <c r="E88" s="15">
        <v>130.31890089827934</v>
      </c>
      <c r="F88" s="15">
        <v>162.26269558126555</v>
      </c>
      <c r="G88" s="15">
        <v>167.88360628261569</v>
      </c>
      <c r="H88" s="15">
        <v>116.49489966710649</v>
      </c>
      <c r="I88" s="15">
        <v>112.54636489559287</v>
      </c>
      <c r="J88" s="15">
        <v>116.15792909851098</v>
      </c>
      <c r="K88" s="15">
        <v>166.71788252840551</v>
      </c>
      <c r="L88" s="15">
        <v>152.13152584415982</v>
      </c>
      <c r="M88" s="15">
        <v>213.3106341714645</v>
      </c>
      <c r="N88" s="15">
        <v>142.18268772640533</v>
      </c>
      <c r="O88" s="15">
        <v>133.99415036448619</v>
      </c>
      <c r="P88" s="15">
        <v>161.36085636056322</v>
      </c>
      <c r="Q88" s="15">
        <v>161.92391524917238</v>
      </c>
      <c r="R88" s="15">
        <v>162.45647624576782</v>
      </c>
      <c r="S88" s="15">
        <v>181.11612815084695</v>
      </c>
      <c r="T88" s="15">
        <v>175.90398590398277</v>
      </c>
      <c r="U88" s="15">
        <v>179.14544976339315</v>
      </c>
      <c r="V88" s="15">
        <v>182.57593563672521</v>
      </c>
      <c r="W88" s="15">
        <v>165.00511730001949</v>
      </c>
      <c r="X88" s="15">
        <v>161.23260680488619</v>
      </c>
      <c r="Y88" s="15">
        <v>148.06739862859888</v>
      </c>
      <c r="Z88" s="15">
        <v>121.78454613793831</v>
      </c>
      <c r="AA88" s="15">
        <v>104.62495234807983</v>
      </c>
      <c r="AB88" s="15">
        <v>132.61667768051777</v>
      </c>
      <c r="AC88" s="15">
        <v>119.14591676538264</v>
      </c>
      <c r="AD88" s="15">
        <v>117.9867343018113</v>
      </c>
      <c r="AE88" s="15">
        <v>146.08617554977374</v>
      </c>
      <c r="AF88" s="15">
        <v>115.12936146708441</v>
      </c>
      <c r="AG88" s="15">
        <v>77.772102007269922</v>
      </c>
      <c r="AH88" s="15">
        <v>105.23857672702549</v>
      </c>
      <c r="AI88" s="15">
        <v>96.021452916551027</v>
      </c>
      <c r="AJ88" s="15">
        <v>73.901367610913567</v>
      </c>
      <c r="AK88" s="15">
        <v>113.10172983333663</v>
      </c>
      <c r="AL88" s="15">
        <v>88.941646229908059</v>
      </c>
      <c r="AM88" s="15">
        <v>93.789204448510944</v>
      </c>
      <c r="AN88" s="15">
        <v>148.01613078029649</v>
      </c>
      <c r="AO88" s="15">
        <v>119.29156819483127</v>
      </c>
      <c r="AP88" s="15">
        <v>128.64084269274034</v>
      </c>
      <c r="AQ88" s="15">
        <v>91.157961833699986</v>
      </c>
      <c r="AR88" s="15">
        <v>120.66987983154372</v>
      </c>
      <c r="AS88" s="15">
        <v>135.799301167018</v>
      </c>
      <c r="AT88" s="15">
        <v>124.75517398452044</v>
      </c>
      <c r="AU88" s="15">
        <v>0</v>
      </c>
      <c r="AV88" s="15">
        <v>0</v>
      </c>
      <c r="AW88" s="15">
        <v>121.04010720129831</v>
      </c>
      <c r="AX88" s="15">
        <v>79.043562704664978</v>
      </c>
      <c r="AY88" s="15">
        <v>100.20653713356548</v>
      </c>
      <c r="AZ88" s="15">
        <v>85.327662873622387</v>
      </c>
      <c r="BA88" s="15">
        <v>124.4637714103642</v>
      </c>
      <c r="BB88" s="15">
        <v>120.20245766619213</v>
      </c>
      <c r="BC88" s="15">
        <v>134.55185662239322</v>
      </c>
      <c r="BD88" s="15">
        <v>130.92790039708936</v>
      </c>
      <c r="BE88" s="15">
        <v>126.12822847569323</v>
      </c>
      <c r="BF88" s="16">
        <v>189.88441842691358</v>
      </c>
    </row>
    <row r="89" spans="1:58" x14ac:dyDescent="0.3">
      <c r="A89" s="14">
        <v>46023</v>
      </c>
      <c r="B89" s="15">
        <v>146.39530163506154</v>
      </c>
      <c r="C89" s="15">
        <v>165.05854156606119</v>
      </c>
      <c r="D89" s="15">
        <v>116.95265599718373</v>
      </c>
      <c r="E89" s="15">
        <v>131.12148288135148</v>
      </c>
      <c r="F89" s="15">
        <v>162.2483353327066</v>
      </c>
      <c r="G89" s="15">
        <v>167.0483349762778</v>
      </c>
      <c r="H89" s="15">
        <v>118.08428618122471</v>
      </c>
      <c r="I89" s="15">
        <v>112.68566353142414</v>
      </c>
      <c r="J89" s="15">
        <v>116.05108703532616</v>
      </c>
      <c r="K89" s="15">
        <v>166.52512331262616</v>
      </c>
      <c r="L89" s="15">
        <v>152.18925975821767</v>
      </c>
      <c r="M89" s="15">
        <v>213.25188842281366</v>
      </c>
      <c r="N89" s="15">
        <v>141.66328014987201</v>
      </c>
      <c r="O89" s="15">
        <v>135.46674607699191</v>
      </c>
      <c r="P89" s="15">
        <v>161.06403306528796</v>
      </c>
      <c r="Q89" s="15">
        <v>157.98819256512598</v>
      </c>
      <c r="R89" s="15">
        <v>163.85888177695941</v>
      </c>
      <c r="S89" s="15">
        <v>176.94395513437686</v>
      </c>
      <c r="T89" s="15">
        <v>175.57803581810271</v>
      </c>
      <c r="U89" s="15">
        <v>181.46936036681385</v>
      </c>
      <c r="V89" s="15">
        <v>183.30001353986691</v>
      </c>
      <c r="W89" s="15">
        <v>168.68954956523507</v>
      </c>
      <c r="X89" s="15">
        <v>159.35039347630664</v>
      </c>
      <c r="Y89" s="15">
        <v>146.4252571441084</v>
      </c>
      <c r="Z89" s="15">
        <v>123.16247738521599</v>
      </c>
      <c r="AA89" s="15">
        <v>112.01883958049957</v>
      </c>
      <c r="AB89" s="15">
        <v>134.18143512213797</v>
      </c>
      <c r="AC89" s="15">
        <v>118.55361858395857</v>
      </c>
      <c r="AD89" s="15">
        <v>116.7485107200075</v>
      </c>
      <c r="AE89" s="15">
        <v>146.91923196584631</v>
      </c>
      <c r="AF89" s="15">
        <v>113.4494398763013</v>
      </c>
      <c r="AG89" s="15">
        <v>77.176919887818485</v>
      </c>
      <c r="AH89" s="15">
        <v>105.60871132523212</v>
      </c>
      <c r="AI89" s="15">
        <v>95.903317723027797</v>
      </c>
      <c r="AJ89" s="15">
        <v>76.316907712643882</v>
      </c>
      <c r="AK89" s="15">
        <v>113.51581788660245</v>
      </c>
      <c r="AL89" s="15">
        <v>89.216840577508023</v>
      </c>
      <c r="AM89" s="15">
        <v>93.047894576549908</v>
      </c>
      <c r="AN89" s="15">
        <v>149.65829574323848</v>
      </c>
      <c r="AO89" s="15">
        <v>119.18977669969063</v>
      </c>
      <c r="AP89" s="15">
        <v>128.63747230266179</v>
      </c>
      <c r="AQ89" s="15">
        <v>90.576711321659758</v>
      </c>
      <c r="AR89" s="15">
        <v>120.83605432305974</v>
      </c>
      <c r="AS89" s="15">
        <v>136.4137386850783</v>
      </c>
      <c r="AT89" s="15">
        <v>125.19862872596582</v>
      </c>
      <c r="AU89" s="15">
        <v>0</v>
      </c>
      <c r="AV89" s="15">
        <v>0</v>
      </c>
      <c r="AW89" s="15">
        <v>121.08174499817555</v>
      </c>
      <c r="AX89" s="15">
        <v>78.627856799688601</v>
      </c>
      <c r="AY89" s="15">
        <v>99.854842250187801</v>
      </c>
      <c r="AZ89" s="15">
        <v>84.388145576019795</v>
      </c>
      <c r="BA89" s="15">
        <v>125.23758756997672</v>
      </c>
      <c r="BB89" s="15">
        <v>119.69416955370487</v>
      </c>
      <c r="BC89" s="15">
        <v>136.50639725724707</v>
      </c>
      <c r="BD89" s="15">
        <v>131.74745668241496</v>
      </c>
      <c r="BE89" s="15">
        <v>126.91497852645607</v>
      </c>
      <c r="BF89" s="16">
        <v>188.68514641701287</v>
      </c>
    </row>
    <row r="90" spans="1:58" x14ac:dyDescent="0.3">
      <c r="A90" s="14">
        <v>46054</v>
      </c>
      <c r="B90" s="15">
        <v>148.32937388355285</v>
      </c>
      <c r="C90" s="15">
        <v>168.35169055226231</v>
      </c>
      <c r="D90" s="15">
        <v>116.67047262879372</v>
      </c>
      <c r="E90" s="15">
        <v>131.3328769360528</v>
      </c>
      <c r="F90" s="15">
        <v>163.8282122731753</v>
      </c>
      <c r="G90" s="15">
        <v>171.73227006001164</v>
      </c>
      <c r="H90" s="15">
        <v>117.48320173927642</v>
      </c>
      <c r="I90" s="15">
        <v>112.80276647296598</v>
      </c>
      <c r="J90" s="15">
        <v>116.06873840566423</v>
      </c>
      <c r="K90" s="15">
        <v>169.33716645995716</v>
      </c>
      <c r="L90" s="15">
        <v>152.27307038356653</v>
      </c>
      <c r="M90" s="15">
        <v>213.62840595701297</v>
      </c>
      <c r="N90" s="15">
        <v>142.48829876080882</v>
      </c>
      <c r="O90" s="15">
        <v>136.85563243782087</v>
      </c>
      <c r="P90" s="15">
        <v>163.79277991348008</v>
      </c>
      <c r="Q90" s="15">
        <v>161.79248504681721</v>
      </c>
      <c r="R90" s="15">
        <v>173.96815548818893</v>
      </c>
      <c r="S90" s="15">
        <v>177.5782992135336</v>
      </c>
      <c r="T90" s="15">
        <v>191.72512255552527</v>
      </c>
      <c r="U90" s="15">
        <v>182.3070410812031</v>
      </c>
      <c r="V90" s="15">
        <v>185.24303034339221</v>
      </c>
      <c r="W90" s="15">
        <v>171.36555623476318</v>
      </c>
      <c r="X90" s="15">
        <v>160.00570603443859</v>
      </c>
      <c r="Y90" s="15">
        <v>153.72618153309651</v>
      </c>
      <c r="Z90" s="15">
        <v>122.86883340663417</v>
      </c>
      <c r="AA90" s="15">
        <v>111.59465784066009</v>
      </c>
      <c r="AB90" s="15">
        <v>133.27936017009887</v>
      </c>
      <c r="AC90" s="15">
        <v>117.9814195438631</v>
      </c>
      <c r="AD90" s="15">
        <v>115.80206556815361</v>
      </c>
      <c r="AE90" s="15">
        <v>146.20621824119286</v>
      </c>
      <c r="AF90" s="15">
        <v>112.29168834236364</v>
      </c>
      <c r="AG90" s="15">
        <v>76.820632637156365</v>
      </c>
      <c r="AH90" s="15">
        <v>104.35237953443603</v>
      </c>
      <c r="AI90" s="15">
        <v>97.080080202484666</v>
      </c>
      <c r="AJ90" s="15">
        <v>74.338712411205989</v>
      </c>
      <c r="AK90" s="15">
        <v>112.67391647166467</v>
      </c>
      <c r="AL90" s="15">
        <v>88.886622285478495</v>
      </c>
      <c r="AM90" s="15">
        <v>92.855657626354756</v>
      </c>
      <c r="AN90" s="15">
        <v>151.20914479870737</v>
      </c>
      <c r="AO90" s="15">
        <v>118.90763066028711</v>
      </c>
      <c r="AP90" s="15">
        <v>128.30184427367692</v>
      </c>
      <c r="AQ90" s="15">
        <v>91.392517645191688</v>
      </c>
      <c r="AR90" s="15">
        <v>120.79151415343625</v>
      </c>
      <c r="AS90" s="15">
        <v>137.49608621192732</v>
      </c>
      <c r="AT90" s="15">
        <v>125.69057169781875</v>
      </c>
      <c r="AU90" s="15">
        <v>0</v>
      </c>
      <c r="AV90" s="15">
        <v>0</v>
      </c>
      <c r="AW90" s="15">
        <v>122.3859406898999</v>
      </c>
      <c r="AX90" s="15">
        <v>78.606312766925484</v>
      </c>
      <c r="AY90" s="15">
        <v>98.436494085381909</v>
      </c>
      <c r="AZ90" s="15">
        <v>84.194339760889903</v>
      </c>
      <c r="BA90" s="15">
        <v>125.560662974631</v>
      </c>
      <c r="BB90" s="15">
        <v>119.32644512600199</v>
      </c>
      <c r="BC90" s="15">
        <v>136.00283880840482</v>
      </c>
      <c r="BD90" s="15">
        <v>131.89029727495003</v>
      </c>
      <c r="BE90" s="15">
        <v>127.18793457077292</v>
      </c>
      <c r="BF90" s="16">
        <v>196.14709677088112</v>
      </c>
    </row>
    <row r="91" spans="1:58" x14ac:dyDescent="0.3">
      <c r="A91" s="14">
        <v>46082</v>
      </c>
      <c r="B91" s="15">
        <v>150.68453284913852</v>
      </c>
      <c r="C91" s="15">
        <v>171.99278408035758</v>
      </c>
      <c r="D91" s="15">
        <v>116.9330161933503</v>
      </c>
      <c r="E91" s="15">
        <v>131.77529799858729</v>
      </c>
      <c r="F91" s="15">
        <v>169.13495210794923</v>
      </c>
      <c r="G91" s="15">
        <v>174.00873585870016</v>
      </c>
      <c r="H91" s="15">
        <v>118.1402852866042</v>
      </c>
      <c r="I91" s="15">
        <v>112.65300952019648</v>
      </c>
      <c r="J91" s="15">
        <v>115.84674533658955</v>
      </c>
      <c r="K91" s="15">
        <v>172.70697607251032</v>
      </c>
      <c r="L91" s="15">
        <v>167.8364440882597</v>
      </c>
      <c r="M91" s="15">
        <v>217.44039123290992</v>
      </c>
      <c r="N91" s="15">
        <v>145.74558127048093</v>
      </c>
      <c r="O91" s="15">
        <v>140.3012466957079</v>
      </c>
      <c r="P91" s="15">
        <v>167.76917723143964</v>
      </c>
      <c r="Q91" s="15">
        <v>160.04917102043774</v>
      </c>
      <c r="R91" s="15">
        <v>173.98450849480483</v>
      </c>
      <c r="S91" s="15">
        <v>180.10044379726341</v>
      </c>
      <c r="T91" s="15">
        <v>191.92796773518901</v>
      </c>
      <c r="U91" s="15">
        <v>184.55926226672028</v>
      </c>
      <c r="V91" s="15">
        <v>188.08576988704192</v>
      </c>
      <c r="W91" s="15">
        <v>178.29129518999113</v>
      </c>
      <c r="X91" s="15">
        <v>161.11022542319432</v>
      </c>
      <c r="Y91" s="15">
        <v>171.02760208610192</v>
      </c>
      <c r="Z91" s="15">
        <v>124.63384419852046</v>
      </c>
      <c r="AA91" s="15">
        <v>112.24927210355339</v>
      </c>
      <c r="AB91" s="15">
        <v>132.60003527131187</v>
      </c>
      <c r="AC91" s="15">
        <v>119.58797253379188</v>
      </c>
      <c r="AD91" s="15">
        <v>114.26317191881841</v>
      </c>
      <c r="AE91" s="15">
        <v>146.96166577084509</v>
      </c>
      <c r="AF91" s="15">
        <v>112.69144675286246</v>
      </c>
      <c r="AG91" s="15">
        <v>76.598928291365525</v>
      </c>
      <c r="AH91" s="15">
        <v>105.17112830426321</v>
      </c>
      <c r="AI91" s="15">
        <v>97.3120045140884</v>
      </c>
      <c r="AJ91" s="15">
        <v>74.738431667841041</v>
      </c>
      <c r="AK91" s="15">
        <v>113.49305584441369</v>
      </c>
      <c r="AL91" s="15">
        <v>89.211058456820481</v>
      </c>
      <c r="AM91" s="15">
        <v>92.528248577564227</v>
      </c>
      <c r="AN91" s="15">
        <v>150.41741371654135</v>
      </c>
      <c r="AO91" s="15">
        <v>115.96240755646245</v>
      </c>
      <c r="AP91" s="15">
        <v>129.24050056638316</v>
      </c>
      <c r="AQ91" s="15">
        <v>91.792634087442337</v>
      </c>
      <c r="AR91" s="15">
        <v>121.75965813937606</v>
      </c>
      <c r="AS91" s="15">
        <v>138.38678585840819</v>
      </c>
      <c r="AT91" s="15">
        <v>125.08348623651828</v>
      </c>
      <c r="AU91" s="15">
        <v>0</v>
      </c>
      <c r="AV91" s="15">
        <v>0</v>
      </c>
      <c r="AW91" s="15">
        <v>121.98524912008116</v>
      </c>
      <c r="AX91" s="15">
        <v>77.666338478858592</v>
      </c>
      <c r="AY91" s="15">
        <v>98.856719478632414</v>
      </c>
      <c r="AZ91" s="15">
        <v>84.613122406860569</v>
      </c>
      <c r="BA91" s="15">
        <v>125.20946980029095</v>
      </c>
      <c r="BB91" s="15">
        <v>121.09235718742168</v>
      </c>
      <c r="BC91" s="15">
        <v>134.77160510867233</v>
      </c>
      <c r="BD91" s="15">
        <v>132.2537869342398</v>
      </c>
      <c r="BE91" s="15">
        <v>127.86152187225973</v>
      </c>
      <c r="BF91" s="16">
        <v>197.86338386762634</v>
      </c>
    </row>
    <row r="92" spans="1:58" x14ac:dyDescent="0.3">
      <c r="A92" s="14">
        <v>46113</v>
      </c>
      <c r="B92" s="15">
        <v>160.21382270651804</v>
      </c>
      <c r="C92" s="15">
        <v>187.07345537409151</v>
      </c>
      <c r="D92" s="15">
        <v>117.42319939723282</v>
      </c>
      <c r="E92" s="15">
        <v>132.32058418170544</v>
      </c>
      <c r="F92" s="15">
        <v>189.06124822064305</v>
      </c>
      <c r="G92" s="15">
        <v>185.1115372589004</v>
      </c>
      <c r="H92" s="15">
        <v>118.77694328401371</v>
      </c>
      <c r="I92" s="15">
        <v>113.09765094877268</v>
      </c>
      <c r="J92" s="15">
        <v>115.99027945406158</v>
      </c>
      <c r="K92" s="15">
        <v>199.20989779269345</v>
      </c>
      <c r="L92" s="15">
        <v>190.21743390742915</v>
      </c>
      <c r="M92" s="15">
        <v>226.95710483600067</v>
      </c>
      <c r="N92" s="15">
        <v>156.6843701271556</v>
      </c>
      <c r="O92" s="15">
        <v>157.00916095971297</v>
      </c>
      <c r="P92" s="15">
        <v>179.08638261994088</v>
      </c>
      <c r="Q92" s="15">
        <v>175.56593815086919</v>
      </c>
      <c r="R92" s="15">
        <v>188.41495761387242</v>
      </c>
      <c r="S92" s="15">
        <v>198.61026690852717</v>
      </c>
      <c r="T92" s="15">
        <v>203.47819283349267</v>
      </c>
      <c r="U92" s="15">
        <v>195.5606553311772</v>
      </c>
      <c r="V92" s="15">
        <v>190.95144467704088</v>
      </c>
      <c r="W92" s="15">
        <v>189.77503751317846</v>
      </c>
      <c r="X92" s="15">
        <v>163.08092570057084</v>
      </c>
      <c r="Y92" s="15">
        <v>153.29050050135436</v>
      </c>
      <c r="Z92" s="15">
        <v>124.72731958166936</v>
      </c>
      <c r="AA92" s="15">
        <v>113.16051169449005</v>
      </c>
      <c r="AB92" s="15">
        <v>133.28929025465214</v>
      </c>
      <c r="AC92" s="15">
        <v>123.2755872548439</v>
      </c>
      <c r="AD92" s="15">
        <v>116.38572460038237</v>
      </c>
      <c r="AE92" s="15">
        <v>147.52129579410047</v>
      </c>
      <c r="AF92" s="15">
        <v>113.2189554151126</v>
      </c>
      <c r="AG92" s="15">
        <v>75.701342049647309</v>
      </c>
      <c r="AH92" s="15">
        <v>103.73922339240066</v>
      </c>
      <c r="AI92" s="15">
        <v>97.938012639127521</v>
      </c>
      <c r="AJ92" s="15">
        <v>75.865188263665416</v>
      </c>
      <c r="AK92" s="15">
        <v>110.12276605805799</v>
      </c>
      <c r="AL92" s="15">
        <v>89.198212064402696</v>
      </c>
      <c r="AM92" s="15">
        <v>91.648860103083067</v>
      </c>
      <c r="AN92" s="15">
        <v>150.80729565289462</v>
      </c>
      <c r="AO92" s="15">
        <v>119.47803986635172</v>
      </c>
      <c r="AP92" s="15">
        <v>129.94279344646088</v>
      </c>
      <c r="AQ92" s="15">
        <v>91.644113605488855</v>
      </c>
      <c r="AR92" s="15">
        <v>121.52490551848334</v>
      </c>
      <c r="AS92" s="15">
        <v>139.39147392374025</v>
      </c>
      <c r="AT92" s="15">
        <v>126.28603887319618</v>
      </c>
      <c r="AU92" s="15">
        <v>0</v>
      </c>
      <c r="AV92" s="15">
        <v>0</v>
      </c>
      <c r="AW92" s="15">
        <v>122.43879027630965</v>
      </c>
      <c r="AX92" s="15">
        <v>76.434472684245421</v>
      </c>
      <c r="AY92" s="15">
        <v>98.76636443702894</v>
      </c>
      <c r="AZ92" s="15">
        <v>84.763649151622374</v>
      </c>
      <c r="BA92" s="15">
        <v>125.6142720161553</v>
      </c>
      <c r="BB92" s="15">
        <v>124.38110451627486</v>
      </c>
      <c r="BC92" s="15">
        <v>135.25449176977668</v>
      </c>
      <c r="BD92" s="15">
        <v>133.15536099977052</v>
      </c>
      <c r="BE92" s="15">
        <v>127.16582733175277</v>
      </c>
      <c r="BF92" s="16">
        <v>200.61803789783144</v>
      </c>
    </row>
    <row r="93" spans="1:58" x14ac:dyDescent="0.3">
      <c r="A93" s="14">
        <v>46143</v>
      </c>
      <c r="B93" s="15">
        <v>169.50462228526902</v>
      </c>
      <c r="C93" s="15">
        <v>202.61252487128505</v>
      </c>
      <c r="D93" s="15">
        <v>116.52796492502833</v>
      </c>
      <c r="E93" s="15">
        <v>132.8808295351308</v>
      </c>
      <c r="F93" s="15">
        <v>215.10311173429909</v>
      </c>
      <c r="G93" s="15">
        <v>192.05951369837595</v>
      </c>
      <c r="H93" s="15">
        <v>117.11465996275395</v>
      </c>
      <c r="I93" s="15">
        <v>113.17093822658748</v>
      </c>
      <c r="J93" s="15">
        <v>115.81188640426123</v>
      </c>
      <c r="K93" s="15">
        <v>244.31719415979083</v>
      </c>
      <c r="L93" s="15">
        <v>209.20626968210607</v>
      </c>
      <c r="M93" s="15">
        <v>235.42805181689954</v>
      </c>
      <c r="N93" s="15">
        <v>166.11285209955722</v>
      </c>
      <c r="O93" s="15">
        <v>166.48560587859743</v>
      </c>
      <c r="P93" s="15">
        <v>185.26325104288526</v>
      </c>
      <c r="Q93" s="15">
        <v>187.20947116903483</v>
      </c>
      <c r="R93" s="15">
        <v>200.66494449809593</v>
      </c>
      <c r="S93" s="15">
        <v>215.36383736332908</v>
      </c>
      <c r="T93" s="15">
        <v>168.66205664871791</v>
      </c>
      <c r="U93" s="15">
        <v>203.03889479104143</v>
      </c>
      <c r="V93" s="15">
        <v>196.4229673728168</v>
      </c>
      <c r="W93" s="15">
        <v>201.0683602205502</v>
      </c>
      <c r="X93" s="15">
        <v>175.77481879525189</v>
      </c>
      <c r="Y93" s="15">
        <v>166.63183263148872</v>
      </c>
      <c r="Z93" s="15">
        <v>125.26439541978802</v>
      </c>
      <c r="AA93" s="15">
        <v>104.87512534924288</v>
      </c>
      <c r="AB93" s="15">
        <v>132.56033112624945</v>
      </c>
      <c r="AC93" s="15">
        <v>117.74433493030631</v>
      </c>
      <c r="AD93" s="15">
        <v>116.23896220166129</v>
      </c>
      <c r="AE93" s="15">
        <v>146.63852836006856</v>
      </c>
      <c r="AF93" s="15">
        <v>115.82853911847555</v>
      </c>
      <c r="AG93" s="15">
        <v>76.084769347128784</v>
      </c>
      <c r="AH93" s="15">
        <v>103.93290452247427</v>
      </c>
      <c r="AI93" s="15">
        <v>96.025772942348553</v>
      </c>
      <c r="AJ93" s="15">
        <v>75.114426360608178</v>
      </c>
      <c r="AK93" s="15">
        <v>110.89924168153335</v>
      </c>
      <c r="AL93" s="15">
        <v>90.030252986539452</v>
      </c>
      <c r="AM93" s="15">
        <v>92.293609833908249</v>
      </c>
      <c r="AN93" s="15">
        <v>150.87199198272972</v>
      </c>
      <c r="AO93" s="15">
        <v>116.80507715846171</v>
      </c>
      <c r="AP93" s="15">
        <v>130.13510878076164</v>
      </c>
      <c r="AQ93" s="15">
        <v>90.836270744056463</v>
      </c>
      <c r="AR93" s="15">
        <v>122.5299164871212</v>
      </c>
      <c r="AS93" s="15">
        <v>139.41851586968147</v>
      </c>
      <c r="AT93" s="15">
        <v>125.97272321075178</v>
      </c>
      <c r="AU93" s="15">
        <v>0</v>
      </c>
      <c r="AV93" s="15">
        <v>0</v>
      </c>
      <c r="AW93" s="15">
        <v>122.42262835599317</v>
      </c>
      <c r="AX93" s="15">
        <v>76.404281067535138</v>
      </c>
      <c r="AY93" s="15">
        <v>98.589276345593348</v>
      </c>
      <c r="AZ93" s="15">
        <v>84.558860175272059</v>
      </c>
      <c r="BA93" s="15">
        <v>125.05767517685172</v>
      </c>
      <c r="BB93" s="15">
        <v>122.95594582072739</v>
      </c>
      <c r="BC93" s="15">
        <v>136.27999132637513</v>
      </c>
      <c r="BD93" s="15">
        <v>134.14470533199884</v>
      </c>
      <c r="BE93" s="15">
        <v>126.1655409339612</v>
      </c>
      <c r="BF93" s="16">
        <v>206.75454244105032</v>
      </c>
    </row>
    <row r="94" spans="1:58" x14ac:dyDescent="0.3">
      <c r="A94" s="17" t="s">
        <v>86</v>
      </c>
      <c r="B94" s="18"/>
      <c r="C94" s="18"/>
      <c r="D94" s="18"/>
      <c r="E94" s="19"/>
      <c r="F94" s="19"/>
      <c r="G94" s="19"/>
      <c r="H94" s="19"/>
      <c r="I94" s="19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1"/>
    </row>
    <row r="95" spans="1:58" x14ac:dyDescent="0.3">
      <c r="A95" s="22" t="s">
        <v>85</v>
      </c>
      <c r="B95" s="23"/>
      <c r="C95" s="23"/>
      <c r="D95" s="23"/>
      <c r="E95" s="24"/>
      <c r="F95" s="24"/>
      <c r="G95" s="24"/>
      <c r="H95" s="24"/>
      <c r="I95" s="24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6"/>
    </row>
    <row r="96" spans="1:58" x14ac:dyDescent="0.3">
      <c r="A96" s="43" t="s">
        <v>88</v>
      </c>
      <c r="B96" s="44"/>
      <c r="C96" s="44"/>
      <c r="D96" s="44"/>
      <c r="E96" s="24"/>
      <c r="F96" s="24"/>
      <c r="G96" s="24"/>
      <c r="H96" s="24"/>
      <c r="I96" s="24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6"/>
    </row>
    <row r="97" spans="1:58" ht="14.4" customHeight="1" x14ac:dyDescent="0.3">
      <c r="A97" s="38" t="s">
        <v>87</v>
      </c>
      <c r="B97" s="37"/>
      <c r="C97" s="37"/>
      <c r="D97" s="37"/>
      <c r="E97" s="37"/>
      <c r="F97" s="37"/>
      <c r="G97" s="37"/>
      <c r="H97" s="37"/>
      <c r="I97" s="37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6"/>
    </row>
    <row r="98" spans="1:58" ht="15.6" thickBot="1" x14ac:dyDescent="0.4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4"/>
    </row>
  </sheetData>
  <autoFilter ref="A3:BF3" xr:uid="{AEDACC74-1AEB-41FE-B90F-4A9ADB5296EC}"/>
  <mergeCells count="8">
    <mergeCell ref="BD2:BF2"/>
    <mergeCell ref="A96:D96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1"/>
  <sheetViews>
    <sheetView zoomScale="90" zoomScaleNormal="90" zoomScaleSheetLayoutView="80" workbookViewId="0">
      <pane xSplit="11" ySplit="6" topLeftCell="L72" activePane="bottomRight" state="frozen"/>
      <selection pane="topRight" activeCell="L1" sqref="L1"/>
      <selection pane="bottomLeft" activeCell="A7" sqref="A7"/>
      <selection pane="bottomRight" activeCell="C80" sqref="C80"/>
    </sheetView>
  </sheetViews>
  <sheetFormatPr baseColWidth="10" defaultColWidth="11.5546875" defaultRowHeight="15" x14ac:dyDescent="0.35"/>
  <cols>
    <col min="1" max="1" width="8.5546875" style="1" customWidth="1"/>
    <col min="2" max="2" width="8.6640625" style="1" customWidth="1"/>
    <col min="3" max="3" width="9.6640625" style="1" customWidth="1"/>
    <col min="4" max="4" width="9.44140625" style="1" bestFit="1" customWidth="1"/>
    <col min="5" max="5" width="13.6640625" style="1" bestFit="1" customWidth="1"/>
    <col min="6" max="6" width="10.6640625" style="1" customWidth="1"/>
    <col min="7" max="7" width="12.109375" style="1" bestFit="1" customWidth="1"/>
    <col min="8" max="8" width="12.33203125" style="1" bestFit="1" customWidth="1"/>
    <col min="9" max="9" width="13.6640625" style="1" bestFit="1" customWidth="1"/>
    <col min="10" max="10" width="7" style="1" bestFit="1" customWidth="1"/>
    <col min="11" max="11" width="16.33203125" style="1" bestFit="1" customWidth="1"/>
    <col min="12" max="12" width="14.44140625" style="1" bestFit="1" customWidth="1"/>
    <col min="13" max="13" width="16.6640625" style="1" bestFit="1" customWidth="1"/>
    <col min="14" max="16384" width="11.5546875" style="1"/>
  </cols>
  <sheetData>
    <row r="1" spans="1:13" ht="132.6" customHeight="1" x14ac:dyDescent="0.3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29" customFormat="1" ht="18" customHeight="1" x14ac:dyDescent="0.4">
      <c r="A2" s="54" t="s">
        <v>0</v>
      </c>
      <c r="B2" s="55" t="s">
        <v>1</v>
      </c>
      <c r="C2" s="56" t="s">
        <v>2</v>
      </c>
      <c r="D2" s="56"/>
      <c r="E2" s="56"/>
      <c r="F2" s="56" t="s">
        <v>3</v>
      </c>
      <c r="G2" s="56"/>
      <c r="H2" s="56"/>
      <c r="I2" s="56"/>
      <c r="J2" s="56" t="s">
        <v>4</v>
      </c>
      <c r="K2" s="56"/>
      <c r="L2" s="56"/>
      <c r="M2" s="57"/>
    </row>
    <row r="3" spans="1:13" s="32" customFormat="1" ht="16.8" x14ac:dyDescent="0.3">
      <c r="A3" s="54"/>
      <c r="B3" s="55"/>
      <c r="C3" s="30" t="s">
        <v>5</v>
      </c>
      <c r="D3" s="30" t="s">
        <v>6</v>
      </c>
      <c r="E3" s="30" t="s">
        <v>7</v>
      </c>
      <c r="F3" s="30" t="s">
        <v>5</v>
      </c>
      <c r="G3" s="30" t="s">
        <v>8</v>
      </c>
      <c r="H3" s="30" t="s">
        <v>9</v>
      </c>
      <c r="I3" s="30" t="s">
        <v>10</v>
      </c>
      <c r="J3" s="30" t="s">
        <v>5</v>
      </c>
      <c r="K3" s="30" t="s">
        <v>11</v>
      </c>
      <c r="L3" s="30" t="s">
        <v>12</v>
      </c>
      <c r="M3" s="31" t="s">
        <v>13</v>
      </c>
    </row>
    <row r="4" spans="1:13" s="29" customFormat="1" ht="16.8" x14ac:dyDescent="0.4">
      <c r="A4" s="33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9" customFormat="1" ht="16.8" x14ac:dyDescent="0.4">
      <c r="A5" s="33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9" customFormat="1" ht="16.8" x14ac:dyDescent="0.4">
      <c r="A6" s="33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9" customFormat="1" ht="16.8" x14ac:dyDescent="0.4">
      <c r="A7" s="33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9" customFormat="1" ht="16.8" x14ac:dyDescent="0.4">
      <c r="A8" s="33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9" customFormat="1" ht="16.8" x14ac:dyDescent="0.4">
      <c r="A9" s="33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9" customFormat="1" ht="16.8" x14ac:dyDescent="0.4">
      <c r="A10" s="33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9" customFormat="1" ht="16.8" x14ac:dyDescent="0.4">
      <c r="A11" s="33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9" customFormat="1" ht="16.8" x14ac:dyDescent="0.4">
      <c r="A12" s="33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9" customFormat="1" ht="16.8" x14ac:dyDescent="0.4">
      <c r="A13" s="33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9" customFormat="1" ht="16.8" x14ac:dyDescent="0.4">
      <c r="A14" s="33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9" customFormat="1" ht="16.8" x14ac:dyDescent="0.4">
      <c r="A15" s="33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9" customFormat="1" ht="16.8" x14ac:dyDescent="0.4">
      <c r="A16" s="33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9" customFormat="1" ht="16.8" x14ac:dyDescent="0.4">
      <c r="A17" s="33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9" customFormat="1" ht="16.8" x14ac:dyDescent="0.4">
      <c r="A18" s="33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9" customFormat="1" ht="16.8" x14ac:dyDescent="0.4">
      <c r="A19" s="33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9" customFormat="1" ht="16.8" x14ac:dyDescent="0.4">
      <c r="A20" s="33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9" customFormat="1" ht="16.8" x14ac:dyDescent="0.4">
      <c r="A21" s="33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9" customFormat="1" ht="16.8" x14ac:dyDescent="0.4">
      <c r="A22" s="33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9" customFormat="1" ht="16.8" x14ac:dyDescent="0.4">
      <c r="A23" s="33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9" customFormat="1" ht="16.8" x14ac:dyDescent="0.4">
      <c r="A24" s="33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9" customFormat="1" ht="16.8" x14ac:dyDescent="0.4">
      <c r="A25" s="33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9" customFormat="1" ht="16.8" x14ac:dyDescent="0.4">
      <c r="A26" s="33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9" customFormat="1" ht="16.8" x14ac:dyDescent="0.4">
      <c r="A27" s="33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9" customFormat="1" ht="16.8" x14ac:dyDescent="0.4">
      <c r="A28" s="33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9" customFormat="1" ht="16.8" x14ac:dyDescent="0.4">
      <c r="A29" s="33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9" customFormat="1" ht="16.8" x14ac:dyDescent="0.4">
      <c r="A30" s="33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9" customFormat="1" ht="16.8" x14ac:dyDescent="0.4">
      <c r="A31" s="33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9" customFormat="1" ht="16.8" x14ac:dyDescent="0.4">
      <c r="A32" s="33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9" customFormat="1" ht="16.8" x14ac:dyDescent="0.4">
      <c r="A33" s="33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9" customFormat="1" ht="16.8" x14ac:dyDescent="0.4">
      <c r="A34" s="33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9" customFormat="1" ht="16.8" x14ac:dyDescent="0.4">
      <c r="A35" s="33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9" customFormat="1" ht="16.8" x14ac:dyDescent="0.4">
      <c r="A36" s="33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9" customFormat="1" ht="16.8" x14ac:dyDescent="0.4">
      <c r="A37" s="33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9" customFormat="1" ht="16.8" x14ac:dyDescent="0.4">
      <c r="A38" s="33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9" customFormat="1" ht="16.8" x14ac:dyDescent="0.4">
      <c r="A39" s="33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9" customFormat="1" ht="16.8" x14ac:dyDescent="0.4">
      <c r="A40" s="33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9" customFormat="1" ht="16.8" x14ac:dyDescent="0.4">
      <c r="A41" s="33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9" customFormat="1" ht="16.8" x14ac:dyDescent="0.4">
      <c r="A42" s="33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9" customFormat="1" ht="16.8" x14ac:dyDescent="0.4">
      <c r="A43" s="33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9" customFormat="1" ht="16.8" x14ac:dyDescent="0.4">
      <c r="A44" s="33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9" customFormat="1" ht="16.8" x14ac:dyDescent="0.4">
      <c r="A45" s="33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9" customFormat="1" ht="16.8" x14ac:dyDescent="0.4">
      <c r="A46" s="33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9" customFormat="1" ht="16.8" x14ac:dyDescent="0.4">
      <c r="A47" s="33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9" customFormat="1" ht="16.8" x14ac:dyDescent="0.4">
      <c r="A48" s="33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9" customFormat="1" ht="16.8" x14ac:dyDescent="0.4">
      <c r="A49" s="33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9" customFormat="1" ht="16.8" x14ac:dyDescent="0.4">
      <c r="A50" s="33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9" customFormat="1" ht="16.8" x14ac:dyDescent="0.4">
      <c r="A51" s="33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9" customFormat="1" ht="16.8" x14ac:dyDescent="0.4">
      <c r="A52" s="33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9" customFormat="1" ht="16.8" x14ac:dyDescent="0.4">
      <c r="A53" s="33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9" customFormat="1" ht="16.8" x14ac:dyDescent="0.4">
      <c r="A54" s="33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9" customFormat="1" ht="16.8" x14ac:dyDescent="0.4">
      <c r="A55" s="33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9" customFormat="1" ht="16.8" x14ac:dyDescent="0.4">
      <c r="A56" s="33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9" customFormat="1" ht="16.8" x14ac:dyDescent="0.4">
      <c r="A57" s="33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9" customFormat="1" ht="16.8" x14ac:dyDescent="0.4">
      <c r="A58" s="33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9" customFormat="1" ht="16.8" x14ac:dyDescent="0.4">
      <c r="A59" s="33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9" customFormat="1" ht="16.8" x14ac:dyDescent="0.4">
      <c r="A60" s="33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9" customFormat="1" ht="16.8" x14ac:dyDescent="0.4">
      <c r="A61" s="33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9" customFormat="1" ht="16.8" x14ac:dyDescent="0.4">
      <c r="A62" s="33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9" customFormat="1" ht="16.8" x14ac:dyDescent="0.4">
      <c r="A63" s="33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9" customFormat="1" ht="16.8" x14ac:dyDescent="0.4">
      <c r="A64" s="33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9" customFormat="1" ht="16.8" x14ac:dyDescent="0.4">
      <c r="A65" s="33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9" customFormat="1" ht="16.8" x14ac:dyDescent="0.4">
      <c r="A66" s="33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9" customFormat="1" ht="16.8" x14ac:dyDescent="0.4">
      <c r="A67" s="33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9" customFormat="1" ht="16.8" x14ac:dyDescent="0.4">
      <c r="A68" s="33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9" customFormat="1" ht="16.8" x14ac:dyDescent="0.4">
      <c r="A69" s="33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9" customFormat="1" ht="16.8" x14ac:dyDescent="0.4">
      <c r="A70" s="33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9" customFormat="1" ht="16.8" x14ac:dyDescent="0.4">
      <c r="A71" s="33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29" customFormat="1" ht="16.8" x14ac:dyDescent="0.4">
      <c r="A72" s="33">
        <v>45905</v>
      </c>
      <c r="B72" s="15">
        <v>147.05224146435017</v>
      </c>
      <c r="C72" s="15">
        <v>165.70566291511039</v>
      </c>
      <c r="D72" s="15">
        <v>164.07951941422724</v>
      </c>
      <c r="E72" s="15">
        <v>166.72892142415952</v>
      </c>
      <c r="F72" s="15">
        <v>117.63158868190959</v>
      </c>
      <c r="G72" s="15">
        <v>118.99548858898785</v>
      </c>
      <c r="H72" s="15">
        <v>112.61344301457257</v>
      </c>
      <c r="I72" s="15">
        <v>117.15200377525996</v>
      </c>
      <c r="J72" s="15">
        <v>129.29857053380417</v>
      </c>
      <c r="K72" s="15">
        <v>129.81868593136014</v>
      </c>
      <c r="L72" s="15">
        <v>125.63236212710996</v>
      </c>
      <c r="M72" s="16">
        <v>179.13995901558366</v>
      </c>
    </row>
    <row r="73" spans="1:13" s="29" customFormat="1" ht="16.8" x14ac:dyDescent="0.4">
      <c r="A73" s="33">
        <v>45935</v>
      </c>
      <c r="B73" s="15">
        <v>147.21399892996098</v>
      </c>
      <c r="C73" s="15">
        <v>166.26326247081974</v>
      </c>
      <c r="D73" s="15">
        <v>164.72303928936984</v>
      </c>
      <c r="E73" s="15">
        <v>167.21543641687521</v>
      </c>
      <c r="F73" s="15">
        <v>117.14435864158912</v>
      </c>
      <c r="G73" s="15">
        <v>118.27639885144458</v>
      </c>
      <c r="H73" s="15">
        <v>112.61569528343284</v>
      </c>
      <c r="I73" s="15">
        <v>116.60830132573898</v>
      </c>
      <c r="J73" s="15">
        <v>129.57630386331078</v>
      </c>
      <c r="K73" s="15">
        <v>130.06586070937342</v>
      </c>
      <c r="L73" s="15">
        <v>125.93488485511205</v>
      </c>
      <c r="M73" s="16">
        <v>182.71559259753471</v>
      </c>
    </row>
    <row r="74" spans="1:13" s="29" customFormat="1" ht="16.8" x14ac:dyDescent="0.4">
      <c r="A74" s="33">
        <v>45966</v>
      </c>
      <c r="B74" s="15">
        <v>146.45761340345885</v>
      </c>
      <c r="C74" s="15">
        <v>165.08553665110767</v>
      </c>
      <c r="D74" s="15">
        <v>162.26003451669948</v>
      </c>
      <c r="E74" s="15">
        <v>167.08773398808364</v>
      </c>
      <c r="F74" s="15">
        <v>117.07360344896959</v>
      </c>
      <c r="G74" s="15">
        <v>117.99746762003322</v>
      </c>
      <c r="H74" s="15">
        <v>112.92735922012976</v>
      </c>
      <c r="I74" s="15">
        <v>116.5558975551232</v>
      </c>
      <c r="J74" s="15">
        <v>130.45769483981942</v>
      </c>
      <c r="K74" s="15">
        <v>131.23208324283794</v>
      </c>
      <c r="L74" s="15">
        <v>125.82767648763486</v>
      </c>
      <c r="M74" s="16">
        <v>185.09537183332131</v>
      </c>
    </row>
    <row r="75" spans="1:13" s="29" customFormat="1" ht="16.8" x14ac:dyDescent="0.4">
      <c r="A75" s="33">
        <v>45996</v>
      </c>
      <c r="B75" s="15">
        <v>146.36021909054554</v>
      </c>
      <c r="C75" s="15">
        <v>165.52560516615856</v>
      </c>
      <c r="D75" s="15">
        <v>162.26269558126555</v>
      </c>
      <c r="E75" s="15">
        <v>167.88360628261569</v>
      </c>
      <c r="F75" s="15">
        <v>116.09251494470686</v>
      </c>
      <c r="G75" s="15">
        <v>116.49489966710649</v>
      </c>
      <c r="H75" s="15">
        <v>112.54636489559286</v>
      </c>
      <c r="I75" s="15">
        <v>116.15792909851098</v>
      </c>
      <c r="J75" s="15">
        <v>130.31890089827934</v>
      </c>
      <c r="K75" s="15">
        <v>130.92790039708936</v>
      </c>
      <c r="L75" s="15">
        <v>126.12822847569322</v>
      </c>
      <c r="M75" s="16">
        <v>189.88441842691358</v>
      </c>
    </row>
    <row r="76" spans="1:13" s="29" customFormat="1" ht="16.8" x14ac:dyDescent="0.4">
      <c r="A76" s="33">
        <v>46027</v>
      </c>
      <c r="B76" s="15">
        <v>146.39530163506154</v>
      </c>
      <c r="C76" s="15">
        <v>165.05854156606119</v>
      </c>
      <c r="D76" s="15">
        <v>162.2483353327066</v>
      </c>
      <c r="E76" s="15">
        <v>167.0483349762778</v>
      </c>
      <c r="F76" s="15">
        <v>116.95265599718371</v>
      </c>
      <c r="G76" s="15">
        <v>118.08428618122471</v>
      </c>
      <c r="H76" s="15">
        <v>112.68566353142413</v>
      </c>
      <c r="I76" s="15">
        <v>116.05108703532616</v>
      </c>
      <c r="J76" s="15">
        <v>131.12148288135148</v>
      </c>
      <c r="K76" s="15">
        <v>131.74745668241496</v>
      </c>
      <c r="L76" s="15">
        <v>126.91497852645605</v>
      </c>
      <c r="M76" s="16">
        <v>188.68514641701287</v>
      </c>
    </row>
    <row r="77" spans="1:13" s="29" customFormat="1" ht="16.8" x14ac:dyDescent="0.4">
      <c r="A77" s="33">
        <v>46058</v>
      </c>
      <c r="B77" s="15">
        <v>148.32937388355285</v>
      </c>
      <c r="C77" s="15">
        <v>168.35169055226231</v>
      </c>
      <c r="D77" s="15">
        <v>163.8282122731753</v>
      </c>
      <c r="E77" s="15">
        <v>171.73227006001164</v>
      </c>
      <c r="F77" s="15">
        <v>116.6704726287937</v>
      </c>
      <c r="G77" s="15">
        <v>117.48320173927642</v>
      </c>
      <c r="H77" s="15">
        <v>112.80276647296598</v>
      </c>
      <c r="I77" s="15">
        <v>116.06873840566423</v>
      </c>
      <c r="J77" s="15">
        <v>131.3328769360528</v>
      </c>
      <c r="K77" s="15">
        <v>131.89029727495003</v>
      </c>
      <c r="L77" s="15">
        <v>127.18793457077294</v>
      </c>
      <c r="M77" s="16">
        <v>196.14709677088112</v>
      </c>
    </row>
    <row r="78" spans="1:13" s="29" customFormat="1" ht="16.8" x14ac:dyDescent="0.4">
      <c r="A78" s="33">
        <v>46087</v>
      </c>
      <c r="B78" s="15">
        <v>150.68453284913852</v>
      </c>
      <c r="C78" s="15">
        <v>171.99278408035758</v>
      </c>
      <c r="D78" s="15">
        <v>169.13495210794923</v>
      </c>
      <c r="E78" s="15">
        <v>174.00873585870016</v>
      </c>
      <c r="F78" s="15">
        <v>116.93301619335028</v>
      </c>
      <c r="G78" s="15">
        <v>118.14028528660421</v>
      </c>
      <c r="H78" s="15">
        <v>112.65300952019648</v>
      </c>
      <c r="I78" s="15">
        <v>115.84674533658954</v>
      </c>
      <c r="J78" s="15">
        <v>131.77529799858729</v>
      </c>
      <c r="K78" s="15">
        <v>132.2537869342398</v>
      </c>
      <c r="L78" s="15">
        <v>127.86152187225971</v>
      </c>
      <c r="M78" s="16">
        <v>197.86338386762634</v>
      </c>
    </row>
    <row r="79" spans="1:13" s="29" customFormat="1" ht="16.8" x14ac:dyDescent="0.4">
      <c r="A79" s="33">
        <v>46118</v>
      </c>
      <c r="B79" s="15">
        <v>160.21382270651804</v>
      </c>
      <c r="C79" s="15">
        <v>187.07345537409151</v>
      </c>
      <c r="D79" s="15">
        <v>189.06124822064305</v>
      </c>
      <c r="E79" s="15">
        <v>185.1115372589004</v>
      </c>
      <c r="F79" s="15">
        <v>117.42319939723281</v>
      </c>
      <c r="G79" s="15">
        <v>118.77694328401371</v>
      </c>
      <c r="H79" s="15">
        <v>113.09765094877268</v>
      </c>
      <c r="I79" s="15">
        <v>115.99027945406158</v>
      </c>
      <c r="J79" s="15">
        <v>132.32058418170544</v>
      </c>
      <c r="K79" s="15">
        <v>133.15536099977052</v>
      </c>
      <c r="L79" s="15">
        <v>127.16582733175277</v>
      </c>
      <c r="M79" s="16">
        <v>200.61803789783147</v>
      </c>
    </row>
    <row r="80" spans="1:13" s="29" customFormat="1" ht="16.8" x14ac:dyDescent="0.4">
      <c r="A80" s="33">
        <v>46148</v>
      </c>
      <c r="B80" s="15">
        <v>169.50462228526902</v>
      </c>
      <c r="C80" s="15">
        <v>202.61252487128502</v>
      </c>
      <c r="D80" s="15">
        <v>215.10311173429909</v>
      </c>
      <c r="E80" s="15">
        <v>192.05951369837595</v>
      </c>
      <c r="F80" s="15">
        <v>116.5279649250283</v>
      </c>
      <c r="G80" s="15">
        <v>117.11465996275395</v>
      </c>
      <c r="H80" s="15">
        <v>113.17093822658748</v>
      </c>
      <c r="I80" s="15">
        <v>115.81188640426123</v>
      </c>
      <c r="J80" s="15">
        <v>132.8808295351308</v>
      </c>
      <c r="K80" s="15">
        <v>134.14470533199884</v>
      </c>
      <c r="L80" s="15">
        <v>126.1655409339612</v>
      </c>
      <c r="M80" s="16">
        <v>206.75454244105032</v>
      </c>
    </row>
    <row r="81" spans="1:13" s="8" customFormat="1" ht="13.2" x14ac:dyDescent="0.3">
      <c r="A81" s="22" t="str">
        <f>+Indice_DetalladoAgricola!A94</f>
        <v>Nota: Valores con referencia a enero de 2021</v>
      </c>
      <c r="B81" s="23"/>
      <c r="C81" s="23"/>
      <c r="D81" s="23"/>
      <c r="E81" s="24"/>
      <c r="F81" s="24"/>
      <c r="G81" s="24"/>
      <c r="H81" s="24"/>
      <c r="I81" s="24"/>
      <c r="J81" s="27"/>
      <c r="K81" s="27"/>
      <c r="L81" s="27"/>
      <c r="M81" s="28"/>
    </row>
    <row r="82" spans="1:13" s="8" customFormat="1" ht="13.2" x14ac:dyDescent="0.3">
      <c r="A82" s="43" t="str">
        <f>+Indice_DetalladoAgricola!A96</f>
        <v>Actualizado el 22 de junio de 2026</v>
      </c>
      <c r="B82" s="44"/>
      <c r="C82" s="44"/>
      <c r="D82" s="44"/>
      <c r="E82" s="24"/>
      <c r="F82" s="24"/>
      <c r="G82" s="24"/>
      <c r="H82" s="24"/>
      <c r="I82" s="24"/>
      <c r="J82" s="27"/>
      <c r="K82" s="27"/>
      <c r="L82" s="27"/>
      <c r="M82" s="28"/>
    </row>
    <row r="83" spans="1:13" s="8" customFormat="1" ht="13.2" customHeight="1" x14ac:dyDescent="0.3">
      <c r="A83" s="38" t="s">
        <v>87</v>
      </c>
      <c r="B83" s="37"/>
      <c r="C83" s="37"/>
      <c r="D83" s="37"/>
      <c r="E83" s="37"/>
      <c r="F83" s="37"/>
      <c r="G83" s="37"/>
      <c r="H83" s="37"/>
      <c r="I83" s="37"/>
      <c r="J83" s="27"/>
      <c r="K83" s="27"/>
      <c r="L83" s="27"/>
      <c r="M83" s="28"/>
    </row>
    <row r="84" spans="1:13" ht="15.6" thickBot="1" x14ac:dyDescent="0.4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4"/>
    </row>
    <row r="86" spans="1:13" x14ac:dyDescent="0.35">
      <c r="K86" s="40"/>
    </row>
    <row r="87" spans="1:13" x14ac:dyDescent="0.35">
      <c r="K87" s="40"/>
    </row>
    <row r="88" spans="1:13" x14ac:dyDescent="0.35">
      <c r="K88" s="40"/>
    </row>
    <row r="89" spans="1:13" x14ac:dyDescent="0.35">
      <c r="K89" s="40"/>
    </row>
    <row r="90" spans="1:13" x14ac:dyDescent="0.35">
      <c r="K90" s="40"/>
    </row>
    <row r="91" spans="1:13" x14ac:dyDescent="0.35">
      <c r="K91" s="40"/>
    </row>
  </sheetData>
  <mergeCells count="7">
    <mergeCell ref="A82:D82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2"/>
  <sheetViews>
    <sheetView zoomScale="90" zoomScaleNormal="90" workbookViewId="0">
      <pane xSplit="5" ySplit="8" topLeftCell="F60" activePane="bottomRight" state="frozen"/>
      <selection pane="topRight" activeCell="F1" sqref="F1"/>
      <selection pane="bottomLeft" activeCell="A9" sqref="A9"/>
      <selection pane="bottomRight" activeCell="H69" sqref="H69"/>
    </sheetView>
  </sheetViews>
  <sheetFormatPr baseColWidth="10" defaultColWidth="11.5546875" defaultRowHeight="15" x14ac:dyDescent="0.35"/>
  <cols>
    <col min="1" max="1" width="15.33203125" style="1" customWidth="1"/>
    <col min="2" max="5" width="21.6640625" style="1" customWidth="1"/>
    <col min="6" max="6" width="20.6640625" style="1" customWidth="1"/>
    <col min="7" max="16384" width="11.5546875" style="1"/>
  </cols>
  <sheetData>
    <row r="1" spans="1:6" ht="1.5" customHeight="1" x14ac:dyDescent="0.35">
      <c r="A1" s="6"/>
      <c r="B1" s="5"/>
      <c r="C1" s="5"/>
      <c r="D1" s="5"/>
      <c r="E1" s="5"/>
      <c r="F1" s="7"/>
    </row>
    <row r="2" spans="1:6" ht="106.95" customHeight="1" x14ac:dyDescent="0.35">
      <c r="A2" s="51"/>
      <c r="B2" s="52"/>
      <c r="C2" s="52"/>
      <c r="D2" s="52"/>
      <c r="E2" s="52"/>
      <c r="F2" s="53"/>
    </row>
    <row r="3" spans="1:6" s="32" customFormat="1" ht="16.8" x14ac:dyDescent="0.3">
      <c r="A3" s="34" t="s">
        <v>0</v>
      </c>
      <c r="B3" s="35" t="s">
        <v>18</v>
      </c>
      <c r="C3" s="30" t="s">
        <v>17</v>
      </c>
      <c r="D3" s="30" t="s">
        <v>16</v>
      </c>
      <c r="E3" s="30" t="s">
        <v>15</v>
      </c>
      <c r="F3" s="31" t="s">
        <v>14</v>
      </c>
    </row>
    <row r="4" spans="1:6" s="29" customFormat="1" ht="16.8" x14ac:dyDescent="0.4">
      <c r="A4" s="33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9" customFormat="1" ht="16.8" x14ac:dyDescent="0.4">
      <c r="A5" s="33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9" customFormat="1" ht="16.8" x14ac:dyDescent="0.4">
      <c r="A6" s="33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9" customFormat="1" ht="16.8" x14ac:dyDescent="0.4">
      <c r="A7" s="33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9" customFormat="1" ht="16.8" x14ac:dyDescent="0.4">
      <c r="A8" s="33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9" customFormat="1" ht="16.8" x14ac:dyDescent="0.4">
      <c r="A9" s="33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9" customFormat="1" ht="16.8" x14ac:dyDescent="0.4">
      <c r="A10" s="33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9" customFormat="1" ht="16.8" x14ac:dyDescent="0.4">
      <c r="A11" s="33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9" customFormat="1" ht="16.8" x14ac:dyDescent="0.4">
      <c r="A12" s="33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9" customFormat="1" ht="16.8" x14ac:dyDescent="0.4">
      <c r="A13" s="33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9" customFormat="1" ht="16.8" x14ac:dyDescent="0.4">
      <c r="A14" s="33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9" customFormat="1" ht="16.8" x14ac:dyDescent="0.4">
      <c r="A15" s="33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9" customFormat="1" ht="16.8" x14ac:dyDescent="0.4">
      <c r="A16" s="33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9" customFormat="1" ht="16.8" x14ac:dyDescent="0.4">
      <c r="A17" s="33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9" customFormat="1" ht="16.8" x14ac:dyDescent="0.4">
      <c r="A18" s="33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9" customFormat="1" ht="16.8" x14ac:dyDescent="0.4">
      <c r="A19" s="33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9" customFormat="1" ht="16.8" x14ac:dyDescent="0.4">
      <c r="A20" s="33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9" customFormat="1" ht="16.8" x14ac:dyDescent="0.4">
      <c r="A21" s="33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9" customFormat="1" ht="16.8" x14ac:dyDescent="0.4">
      <c r="A22" s="33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9" customFormat="1" ht="16.8" x14ac:dyDescent="0.4">
      <c r="A23" s="33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9" customFormat="1" ht="16.8" x14ac:dyDescent="0.4">
      <c r="A24" s="33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9" customFormat="1" ht="16.8" x14ac:dyDescent="0.4">
      <c r="A25" s="33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9" customFormat="1" ht="16.8" x14ac:dyDescent="0.4">
      <c r="A26" s="33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9" customFormat="1" ht="16.8" x14ac:dyDescent="0.4">
      <c r="A27" s="33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9" customFormat="1" ht="16.8" x14ac:dyDescent="0.4">
      <c r="A28" s="33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9" customFormat="1" ht="16.8" x14ac:dyDescent="0.4">
      <c r="A29" s="33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9" customFormat="1" ht="16.8" x14ac:dyDescent="0.4">
      <c r="A30" s="33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9" customFormat="1" ht="16.8" x14ac:dyDescent="0.4">
      <c r="A31" s="33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9" customFormat="1" ht="16.8" x14ac:dyDescent="0.4">
      <c r="A32" s="33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9" customFormat="1" ht="16.8" x14ac:dyDescent="0.4">
      <c r="A33" s="33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9" customFormat="1" ht="16.8" x14ac:dyDescent="0.4">
      <c r="A34" s="33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9" customFormat="1" ht="16.8" x14ac:dyDescent="0.4">
      <c r="A35" s="33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9" customFormat="1" ht="16.8" x14ac:dyDescent="0.4">
      <c r="A36" s="33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9" customFormat="1" ht="16.8" x14ac:dyDescent="0.4">
      <c r="A37" s="33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9" customFormat="1" ht="16.8" x14ac:dyDescent="0.4">
      <c r="A38" s="33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9" customFormat="1" ht="16.8" x14ac:dyDescent="0.4">
      <c r="A39" s="33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9" customFormat="1" ht="16.8" x14ac:dyDescent="0.4">
      <c r="A40" s="33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9" customFormat="1" ht="16.8" x14ac:dyDescent="0.4">
      <c r="A41" s="33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9" customFormat="1" ht="16.8" x14ac:dyDescent="0.4">
      <c r="A42" s="33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9" customFormat="1" ht="16.8" x14ac:dyDescent="0.4">
      <c r="A43" s="33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9" customFormat="1" ht="16.8" x14ac:dyDescent="0.4">
      <c r="A44" s="33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9" customFormat="1" ht="16.8" x14ac:dyDescent="0.4">
      <c r="A45" s="33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9" customFormat="1" ht="16.8" x14ac:dyDescent="0.4">
      <c r="A46" s="33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9" customFormat="1" ht="16.8" x14ac:dyDescent="0.4">
      <c r="A47" s="33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9" customFormat="1" ht="16.8" x14ac:dyDescent="0.4">
      <c r="A48" s="33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9" customFormat="1" ht="16.8" x14ac:dyDescent="0.4">
      <c r="A49" s="33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9" customFormat="1" ht="16.8" x14ac:dyDescent="0.4">
      <c r="A50" s="33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9" customFormat="1" ht="16.8" x14ac:dyDescent="0.4">
      <c r="A51" s="33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9" customFormat="1" ht="16.8" x14ac:dyDescent="0.4">
      <c r="A52" s="33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9" customFormat="1" ht="16.8" x14ac:dyDescent="0.4">
      <c r="A53" s="33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9" customFormat="1" ht="16.8" x14ac:dyDescent="0.4">
      <c r="A54" s="33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9" customFormat="1" ht="16.8" x14ac:dyDescent="0.4">
      <c r="A55" s="33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9" customFormat="1" ht="16.8" x14ac:dyDescent="0.4">
      <c r="A56" s="33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9" customFormat="1" ht="16.8" x14ac:dyDescent="0.4">
      <c r="A57" s="33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9" customFormat="1" ht="16.8" x14ac:dyDescent="0.4">
      <c r="A58" s="33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9" customFormat="1" ht="16.8" x14ac:dyDescent="0.4">
      <c r="A59" s="33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29" customFormat="1" ht="16.8" x14ac:dyDescent="0.4">
      <c r="A60" s="33">
        <v>45901</v>
      </c>
      <c r="B60" s="15">
        <v>132.13778494496927</v>
      </c>
      <c r="C60" s="15">
        <v>135.80967862948609</v>
      </c>
      <c r="D60" s="15">
        <v>132.41722458123846</v>
      </c>
      <c r="E60" s="15">
        <v>132.46392684759491</v>
      </c>
      <c r="F60" s="16">
        <v>128.17205942205942</v>
      </c>
    </row>
    <row r="61" spans="1:6" s="29" customFormat="1" ht="16.8" x14ac:dyDescent="0.4">
      <c r="A61" s="33">
        <v>45931</v>
      </c>
      <c r="B61" s="15">
        <v>131.57478517884704</v>
      </c>
      <c r="C61" s="15">
        <v>134.22783543828936</v>
      </c>
      <c r="D61" s="15">
        <v>130.95188475265064</v>
      </c>
      <c r="E61" s="15">
        <v>133.24460972223989</v>
      </c>
      <c r="F61" s="16">
        <v>125.88522588522588</v>
      </c>
    </row>
    <row r="62" spans="1:6" s="29" customFormat="1" ht="16.8" x14ac:dyDescent="0.4">
      <c r="A62" s="33">
        <v>45962</v>
      </c>
      <c r="B62" s="15">
        <v>131.27836018940954</v>
      </c>
      <c r="C62" s="15">
        <v>133.94147805427033</v>
      </c>
      <c r="D62" s="15">
        <v>130.84247271211606</v>
      </c>
      <c r="E62" s="15">
        <v>132.78358655646261</v>
      </c>
      <c r="F62" s="16">
        <v>125.78729141229141</v>
      </c>
    </row>
    <row r="63" spans="1:6" s="29" customFormat="1" ht="16.8" x14ac:dyDescent="0.4">
      <c r="A63" s="33">
        <v>45992</v>
      </c>
      <c r="B63" s="15">
        <v>131.08107687083853</v>
      </c>
      <c r="C63" s="15">
        <v>134.09778667000128</v>
      </c>
      <c r="D63" s="15">
        <v>129.53473832286971</v>
      </c>
      <c r="E63" s="15">
        <v>133.09815208670292</v>
      </c>
      <c r="F63" s="16">
        <v>125.36375661375661</v>
      </c>
    </row>
    <row r="64" spans="1:6" s="29" customFormat="1" ht="16.8" x14ac:dyDescent="0.4">
      <c r="A64" s="33">
        <v>46023</v>
      </c>
      <c r="B64" s="15">
        <v>133.42448303011301</v>
      </c>
      <c r="C64" s="15">
        <v>135.59459797424034</v>
      </c>
      <c r="D64" s="15">
        <v>131.03394378305154</v>
      </c>
      <c r="E64" s="15">
        <v>136.51634594567057</v>
      </c>
      <c r="F64" s="16">
        <v>126.50844525844525</v>
      </c>
    </row>
    <row r="65" spans="1:6" s="29" customFormat="1" ht="16.8" x14ac:dyDescent="0.4">
      <c r="A65" s="33">
        <v>46054</v>
      </c>
      <c r="B65" s="15">
        <v>132.57772570260158</v>
      </c>
      <c r="C65" s="15">
        <v>135.8959609853695</v>
      </c>
      <c r="D65" s="15">
        <v>131.58360903430849</v>
      </c>
      <c r="E65" s="15">
        <v>133.76548948688887</v>
      </c>
      <c r="F65" s="16">
        <v>128.17333129833128</v>
      </c>
    </row>
    <row r="66" spans="1:6" s="29" customFormat="1" ht="16.8" x14ac:dyDescent="0.4">
      <c r="A66" s="33">
        <v>46082</v>
      </c>
      <c r="B66" s="15">
        <v>132.1596477359636</v>
      </c>
      <c r="C66" s="15">
        <v>135.40077529073403</v>
      </c>
      <c r="D66" s="15">
        <v>130.21205095475031</v>
      </c>
      <c r="E66" s="15">
        <v>133.886476229289</v>
      </c>
      <c r="F66" s="16">
        <v>127.57427757427754</v>
      </c>
    </row>
    <row r="67" spans="1:6" s="29" customFormat="1" ht="16.8" x14ac:dyDescent="0.4">
      <c r="A67" s="33">
        <v>46113</v>
      </c>
      <c r="B67" s="15">
        <v>131.02735118486532</v>
      </c>
      <c r="C67" s="15">
        <v>135.07940477679131</v>
      </c>
      <c r="D67" s="15">
        <v>129.64154531482012</v>
      </c>
      <c r="E67" s="15">
        <v>131.85389895696696</v>
      </c>
      <c r="F67" s="16">
        <v>127.55647130647129</v>
      </c>
    </row>
    <row r="68" spans="1:6" s="29" customFormat="1" ht="16.8" x14ac:dyDescent="0.4">
      <c r="A68" s="33">
        <v>46143</v>
      </c>
      <c r="B68" s="15">
        <v>132.25438981545884</v>
      </c>
      <c r="C68" s="15">
        <v>135.58084281605605</v>
      </c>
      <c r="D68" s="15">
        <v>130.0817985255425</v>
      </c>
      <c r="E68" s="15">
        <v>134.21632429541143</v>
      </c>
      <c r="F68" s="16">
        <v>127.25758038258039</v>
      </c>
    </row>
    <row r="69" spans="1:6" s="8" customFormat="1" ht="13.2" x14ac:dyDescent="0.3">
      <c r="A69" s="22" t="str">
        <f>+Indice_DetalladoAgricola!A94</f>
        <v>Nota: Valores con referencia a enero de 2021</v>
      </c>
      <c r="B69" s="23"/>
      <c r="C69" s="23"/>
      <c r="D69" s="23"/>
      <c r="E69" s="24"/>
      <c r="F69" s="36"/>
    </row>
    <row r="70" spans="1:6" s="8" customFormat="1" ht="13.2" x14ac:dyDescent="0.3">
      <c r="A70" s="43" t="str">
        <f>+AnexoAgrícola!A82</f>
        <v>Actualizado el 22 de junio de 2026</v>
      </c>
      <c r="B70" s="44"/>
      <c r="C70" s="44"/>
      <c r="D70" s="44"/>
      <c r="E70" s="24"/>
      <c r="F70" s="36"/>
    </row>
    <row r="71" spans="1:6" s="8" customFormat="1" ht="13.2" customHeight="1" x14ac:dyDescent="0.3">
      <c r="A71" s="38" t="s">
        <v>87</v>
      </c>
      <c r="B71" s="37"/>
      <c r="C71" s="37"/>
      <c r="D71" s="37"/>
      <c r="E71" s="37"/>
      <c r="F71" s="39"/>
    </row>
    <row r="72" spans="1:6" ht="15.6" thickBot="1" x14ac:dyDescent="0.4">
      <c r="A72" s="2"/>
      <c r="B72" s="3"/>
      <c r="C72" s="3"/>
      <c r="D72" s="3"/>
      <c r="E72" s="3"/>
      <c r="F72" s="4"/>
    </row>
  </sheetData>
  <mergeCells count="2">
    <mergeCell ref="A2:F2"/>
    <mergeCell ref="A70:D70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Indice_DetalladoAgricola</vt:lpstr>
      <vt:lpstr>AnexoAgrícola</vt:lpstr>
      <vt:lpstr>AnexoABA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Cecilia Martínez Cruz</dc:creator>
  <cp:lastModifiedBy>KAREN</cp:lastModifiedBy>
  <dcterms:created xsi:type="dcterms:W3CDTF">2023-05-24T00:39:16Z</dcterms:created>
  <dcterms:modified xsi:type="dcterms:W3CDTF">2026-06-23T00:46:43Z</dcterms:modified>
</cp:coreProperties>
</file>