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tabRatio="712" activeTab="1"/>
  </bookViews>
  <sheets>
    <sheet name="Descripción  " sheetId="12" r:id="rId1"/>
    <sheet name="PPP_Dependencia_Duración" sheetId="1"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#REF!</definedName>
    <definedName name="___hhh444" localSheetId="4">#REF!</definedName>
    <definedName name="___hhh444" localSheetId="3">#REF!</definedName>
    <definedName name="___hhh444">#REF!</definedName>
    <definedName name="_xlnm._FilterDatabase" localSheetId="1" hidden="1">PPP_Dependencia_Duración!$A$1:$O$155</definedName>
    <definedName name="_ftnref3" localSheetId="1">PPP_Dependencia_Duración!#REF!</definedName>
    <definedName name="_ftnref4" localSheetId="1">PPP_Dependencia_Duración!#REF!</definedName>
    <definedName name="_ftnref5" localSheetId="1">PPP_Dependencia_Duración!#REF!</definedName>
    <definedName name="_hhh444" localSheetId="4">#REF!</definedName>
    <definedName name="_hhh444" localSheetId="3">#REF!</definedName>
    <definedName name="_hhh444">#REF!</definedName>
    <definedName name="A_impresión_IM" localSheetId="4">#REF!</definedName>
    <definedName name="A_impresión_IM" localSheetId="3">#REF!</definedName>
    <definedName name="A_impresión_IM">#REF!</definedName>
    <definedName name="aaa" localSheetId="4">#REF!</definedName>
    <definedName name="aaa" localSheetId="3">#REF!</definedName>
    <definedName name="aaa">#REF!</definedName>
    <definedName name="abuela" localSheetId="4">#REF!</definedName>
    <definedName name="abuela" localSheetId="3">#REF!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#REF!</definedName>
    <definedName name="contestar" localSheetId="4">#REF!</definedName>
    <definedName name="contestar" localSheetId="3">#REF!</definedName>
    <definedName name="contestar">#REF!</definedName>
    <definedName name="cuadro2a" localSheetId="4">#REF!</definedName>
    <definedName name="cuadro2a" localSheetId="3">#REF!</definedName>
    <definedName name="cuadro2a">#REF!</definedName>
    <definedName name="CULTIVOS">[1]Hoja1!$AK$1:$AK$99</definedName>
    <definedName name="d" localSheetId="4">#REF!</definedName>
    <definedName name="d" localSheetId="3">#REF!</definedName>
    <definedName name="d">#REF!</definedName>
    <definedName name="desconocido" localSheetId="4">#REF!</definedName>
    <definedName name="desconocido" localSheetId="3">#REF!</definedName>
    <definedName name="desconocido">#REF!</definedName>
    <definedName name="Desespero" localSheetId="4">#REF!</definedName>
    <definedName name="Desespero" localSheetId="3">#REF!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#REF!</definedName>
    <definedName name="FECHA" localSheetId="4">#REF!</definedName>
    <definedName name="FECHA" localSheetId="3">#REF!</definedName>
    <definedName name="FECHA">#REF!</definedName>
    <definedName name="ffffddddd" localSheetId="4">#REF!</definedName>
    <definedName name="ffffddddd" localSheetId="3">#REF!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#REF!</definedName>
    <definedName name="manera" localSheetId="4">#REF!</definedName>
    <definedName name="manera" localSheetId="3">#REF!</definedName>
    <definedName name="manera">#REF!</definedName>
    <definedName name="marina" localSheetId="4">#REF!</definedName>
    <definedName name="marina" localSheetId="3">#REF!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#REF!</definedName>
    <definedName name="pastor" localSheetId="4">#REF!</definedName>
    <definedName name="pastor" localSheetId="3">#REF!</definedName>
    <definedName name="pastor">#REF!</definedName>
    <definedName name="pensando" localSheetId="4">#REF!</definedName>
    <definedName name="pensando" localSheetId="3">#REF!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#REF!</definedName>
    <definedName name="quizas" localSheetId="4">#REF!</definedName>
    <definedName name="quizas" localSheetId="3">#REF!</definedName>
    <definedName name="quizas">#REF!</definedName>
    <definedName name="Rama1" localSheetId="4">#REF!</definedName>
    <definedName name="Rama1" localSheetId="3">#REF!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#REF!</definedName>
    <definedName name="Ruta_Critica_1" localSheetId="4">#REF!</definedName>
    <definedName name="Ruta_Critica_1" localSheetId="3">#REF!</definedName>
    <definedName name="Ruta_Critica_1">#REF!</definedName>
    <definedName name="santa" localSheetId="4">#REF!</definedName>
    <definedName name="santa" localSheetId="3">#REF!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#REF!</definedName>
    <definedName name="Sector4" localSheetId="4">#REF!</definedName>
    <definedName name="Sector4" localSheetId="3">#REF!</definedName>
    <definedName name="Sector4">#REF!</definedName>
    <definedName name="SECTORES">[9]!SECTOR[[#All],[Codigo ]:[Nombre ]]</definedName>
    <definedName name="septico" localSheetId="4">#REF!</definedName>
    <definedName name="septico" localSheetId="3">#REF!</definedName>
    <definedName name="septico">#REF!</definedName>
    <definedName name="suerte" localSheetId="4">#REF!</definedName>
    <definedName name="suerte" localSheetId="3">#REF!</definedName>
    <definedName name="suerte">#REF!</definedName>
    <definedName name="Tabla_asignación" localSheetId="4">#REF!</definedName>
    <definedName name="Tabla_asignación" localSheetId="3">#REF!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#REF!,#REF!</definedName>
    <definedName name="Ton">[13]Parámetros!$B$4</definedName>
    <definedName name="Totaldepto" localSheetId="4">#REF!</definedName>
    <definedName name="Totaldepto" localSheetId="3">#REF!</definedName>
    <definedName name="Totaldepto">#REF!</definedName>
    <definedName name="Transaccion1" localSheetId="4">#REF!</definedName>
    <definedName name="Transaccion1" localSheetId="3">#REF!</definedName>
    <definedName name="Transaccion1">#REF!</definedName>
    <definedName name="Valoracion1" localSheetId="4">#REF!</definedName>
    <definedName name="Valoracion1" localSheetId="3">#REF!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6" l="1"/>
  <c r="C19" i="6"/>
  <c r="C17" i="6"/>
  <c r="C22" i="6"/>
  <c r="C21" i="6"/>
  <c r="C25" i="6"/>
  <c r="C18" i="6"/>
  <c r="C16" i="6"/>
  <c r="B32" i="6" l="1"/>
  <c r="B31" i="6"/>
  <c r="H148" i="1"/>
  <c r="J142" i="1"/>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<sst xmlns="http://schemas.openxmlformats.org/spreadsheetml/2006/main" count="1058" uniqueCount="441">
  <si>
    <t>EJE ESTRUCTURAL</t>
  </si>
  <si>
    <t>OBJETIVO ESTRATÉGICO</t>
  </si>
  <si>
    <t>PROGRAMA</t>
  </si>
  <si>
    <t>PROYECTO</t>
  </si>
  <si>
    <t>ACTIVIDADES</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</si>
  <si>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</si>
  <si>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</si>
  <si>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</si>
  <si>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</si>
  <si>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</si>
  <si>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</si>
  <si>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</si>
  <si>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</si>
  <si>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</si>
  <si>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</si>
  <si>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</si>
  <si>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</si>
  <si>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</si>
  <si>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</si>
  <si>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</si>
  <si>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</si>
  <si>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</si>
  <si>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</si>
  <si>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</si>
  <si>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EE1. Especialización regional, productividad y competitividad</t>
  </si>
  <si>
    <t>OE3. Fortalecer la especialización regional</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</si>
  <si>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</si>
  <si>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</si>
  <si>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</si>
  <si>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3.2. Promoción de la integración y las alianzas estratégicas regionales en la cadena de maíz.</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</si>
  <si>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</si>
  <si>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</si>
  <si>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</si>
  <si>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</si>
  <si>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</si>
  <si>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</si>
  <si>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</si>
  <si>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</si>
  <si>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</si>
  <si>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</si>
  <si>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</si>
  <si>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</si>
  <si>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</si>
  <si>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</si>
  <si>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</si>
  <si>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4.2. Promoción del manejo eficiente del suelo y del agua, en la producción de maíz.</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</si>
  <si>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</si>
  <si>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</si>
  <si>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</si>
  <si>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</si>
  <si>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</si>
  <si>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OE5. Fortalecer el compromiso ambiental de la cadena.</t>
  </si>
  <si>
    <t xml:space="preserve">5. Fortalecimiento de la gestión ambiental en la cadena maicera.
</t>
  </si>
  <si>
    <t>5.1. Mejora del desempeño ambiental de la cadena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</si>
  <si>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</si>
  <si>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</si>
  <si>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</si>
  <si>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</si>
  <si>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</si>
  <si>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</si>
  <si>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</si>
  <si>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</si>
  <si>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</si>
  <si>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</si>
  <si>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</si>
  <si>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</si>
  <si>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</si>
  <si>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</si>
  <si>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6.2. Contribución al incremento del nivel educativo de los actores vinculados a la cadena.</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</si>
  <si>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</si>
  <si>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</si>
  <si>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</si>
  <si>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</si>
  <si>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</si>
  <si>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</si>
  <si>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</si>
  <si>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</si>
  <si>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</si>
  <si>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</si>
  <si>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</si>
  <si>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</si>
  <si>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</si>
  <si>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</si>
  <si>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</si>
  <si>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</si>
  <si>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</si>
  <si>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</si>
  <si>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</si>
  <si>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</si>
  <si>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</si>
  <si>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</si>
  <si>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</si>
  <si>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8. Fortalecimiento del desarrollo tecnológico y la innovación de la cadena.</t>
  </si>
  <si>
    <t>8.2. Fortalecimiento del talento humano en I+D+i, y en extensionismo agrícola e industrial.</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</si>
  <si>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</si>
  <si>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</si>
  <si>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</si>
  <si>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</si>
  <si>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OE9. Fortalecer la organización, financiación, seguimiento y control de la cadena.</t>
  </si>
  <si>
    <t>9. Fortalecimiento de la gestión institucional de la cadena de maíz</t>
  </si>
  <si>
    <t>9.1. Fortalecimiento del Sistema de Inspección, Vigilancia y Control para la cadena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</si>
  <si>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</si>
  <si>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</si>
  <si>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9. Fortalecimiento de la gestión institucional de la cadena de maíz.</t>
  </si>
  <si>
    <t>9.2. Diseño y mejora de los instrumentos de financiamiento, comercialización, gestión de riesgos y empresarización para la cadena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</si>
  <si>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</si>
  <si>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</si>
  <si>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</si>
  <si>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</si>
  <si>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</si>
  <si>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</si>
  <si>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Actividad dependiente o independiente frente a las otras que conforman el proyecto</t>
  </si>
  <si>
    <t>FRECUENCIA (ÚNICA VEZ O RECURRENTE)</t>
  </si>
  <si>
    <t>DURACIÓN ÚNICA VEZ (MESES)</t>
  </si>
  <si>
    <t>DURACIÓN RECURRENTE (MESES Y PERIODOS DE IMPLEMENTACIÓN)</t>
  </si>
  <si>
    <t>DURACIÓN ACTIVIDAD MESES/AÑO</t>
  </si>
  <si>
    <t>1.1.</t>
  </si>
  <si>
    <t>1.2.</t>
  </si>
  <si>
    <t>6.4.</t>
  </si>
  <si>
    <t xml:space="preserve">Tercer Nivel </t>
  </si>
  <si>
    <t xml:space="preserve">Tercer nivel </t>
  </si>
  <si>
    <t xml:space="preserve">Independiente </t>
  </si>
  <si>
    <t xml:space="preserve">Recurrente </t>
  </si>
  <si>
    <t xml:space="preserve">6 Meses cada 5 años </t>
  </si>
  <si>
    <t xml:space="preserve">Dependiente </t>
  </si>
  <si>
    <t>8 meses cada 5 años</t>
  </si>
  <si>
    <t>6 cada 5 años</t>
  </si>
  <si>
    <t xml:space="preserve">6 meses </t>
  </si>
  <si>
    <t xml:space="preserve">12 meses </t>
  </si>
  <si>
    <t>2 mes (cada año)</t>
  </si>
  <si>
    <t xml:space="preserve">234 meses </t>
  </si>
  <si>
    <t xml:space="preserve">3 meses </t>
  </si>
  <si>
    <t xml:space="preserve">Inicio </t>
  </si>
  <si>
    <t xml:space="preserve">24 meses </t>
  </si>
  <si>
    <t>Independiente</t>
  </si>
  <si>
    <t>Recurrente</t>
  </si>
  <si>
    <t xml:space="preserve">12 meses, cada 3 años </t>
  </si>
  <si>
    <t>6 meses, cada 2 años</t>
  </si>
  <si>
    <t>12 meses, 10 años consecutivos, luego cada 2 años</t>
  </si>
  <si>
    <t>10 meses, 10 años consecutivos, luego cada 2 años</t>
  </si>
  <si>
    <t>6 meses, cada 3 años</t>
  </si>
  <si>
    <t>12 meses, cada 2 años</t>
  </si>
  <si>
    <t>Dependiente</t>
  </si>
  <si>
    <t>6 meses, cada 4 años</t>
  </si>
  <si>
    <t>8 meses, cada 2 años</t>
  </si>
  <si>
    <t>10 meses cada 4 años</t>
  </si>
  <si>
    <t>6 meses cada 3 años</t>
  </si>
  <si>
    <t>8 meses, cada 5 años</t>
  </si>
  <si>
    <t>12 meses, continuo</t>
  </si>
  <si>
    <t>8 meses, cada 4 años</t>
  </si>
  <si>
    <t>8 meses, cada 3 años</t>
  </si>
  <si>
    <t>10 meses, cada 4 años</t>
  </si>
  <si>
    <t>8 meses cada 3 años</t>
  </si>
  <si>
    <t>6 meses, 10 años continuos y luego cada 2 años</t>
  </si>
  <si>
    <t>8 meses, continuo</t>
  </si>
  <si>
    <t>2 meses, cada 2 años</t>
  </si>
  <si>
    <t>8 meses, cada 8 años</t>
  </si>
  <si>
    <t>12 meses, cada 4 años</t>
  </si>
  <si>
    <t>10 meses, cada 2 años</t>
  </si>
  <si>
    <t xml:space="preserve"> 6 meses, continuo</t>
  </si>
  <si>
    <t>10 meses, 10 años continuo y luego cada 3 años</t>
  </si>
  <si>
    <t>Única vez</t>
  </si>
  <si>
    <t>12 meses</t>
  </si>
  <si>
    <t>12 meses los primeros 3 años, luego 3 meses cada dos años hasta el año 12</t>
  </si>
  <si>
    <t>Dependiente de la 4.1.2</t>
  </si>
  <si>
    <t>12 meses los primeros 5 años, y luego cada 3 años</t>
  </si>
  <si>
    <t>60 meses</t>
  </si>
  <si>
    <t>240 meses</t>
  </si>
  <si>
    <t>12 meses los primeros 3 años, luego 3 meses cada 2 años</t>
  </si>
  <si>
    <t>12 meses el primer año y luego 3 meses cada año</t>
  </si>
  <si>
    <t>12 meses los primeros 3 años, luego 3 meses cada año</t>
  </si>
  <si>
    <t>3 meses cada año</t>
  </si>
  <si>
    <t>12 meses el primer año, y luego 3 meses cada 3 años</t>
  </si>
  <si>
    <t>12 meses los primeros 3 años y luego 3 meses cada 3 años</t>
  </si>
  <si>
    <t>6 meses</t>
  </si>
  <si>
    <t>Dependiente de la 8.1.1.</t>
  </si>
  <si>
    <t>234 meses</t>
  </si>
  <si>
    <t>6 meses cada 5 años</t>
  </si>
  <si>
    <t>12 meses el primer año y 
luego 3 meses cada año</t>
  </si>
  <si>
    <t>Dependiente de la 8.2.1</t>
  </si>
  <si>
    <t>12 meses cada 5 años</t>
  </si>
  <si>
    <t>3 meses cada 3 años</t>
  </si>
  <si>
    <t>Dependiente de la 8.2.4</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</si>
  <si>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</si>
  <si>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</si>
  <si>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</si>
  <si>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</si>
  <si>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</si>
  <si>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</si>
  <si>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</si>
  <si>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Dependiente de la 2.1.4.</t>
  </si>
  <si>
    <t>Dependiente de la 3.1.1.</t>
  </si>
  <si>
    <t>Dependiente de la 3.3.1.</t>
  </si>
  <si>
    <t>12 Meses cada 5 años</t>
  </si>
  <si>
    <t xml:space="preserve">4 Meses cada año </t>
  </si>
  <si>
    <t xml:space="preserve">2 Meses  cada semestre </t>
  </si>
  <si>
    <t xml:space="preserve">3 Meses cada semestre </t>
  </si>
  <si>
    <t>4 Meses cada año durante 10 años en dos etapas  
(0 -5 Y 10 - 15)</t>
  </si>
  <si>
    <t xml:space="preserve">2 Meses cada año </t>
  </si>
  <si>
    <t xml:space="preserve">3 Meses cada año </t>
  </si>
  <si>
    <t xml:space="preserve">12 Meses cada año </t>
  </si>
  <si>
    <t>3 Meses cada año</t>
  </si>
  <si>
    <t xml:space="preserve">1 Mes cada año </t>
  </si>
  <si>
    <t>3 Meses cada dos años durante 6 años</t>
  </si>
  <si>
    <t xml:space="preserve">240 meses </t>
  </si>
  <si>
    <t xml:space="preserve">2 Meses cada 4 años </t>
  </si>
  <si>
    <t xml:space="preserve">2 Meses cada 2 años </t>
  </si>
  <si>
    <t>12 Meses cada año durante 5 años</t>
  </si>
  <si>
    <t>12 meses, cada 5 años</t>
  </si>
  <si>
    <t>2 meses, cada 4 años</t>
  </si>
  <si>
    <t>Mes 12 año 20</t>
  </si>
  <si>
    <t xml:space="preserve">Primer nivel </t>
  </si>
  <si>
    <t>Mes 10 Año 1</t>
  </si>
  <si>
    <t>Mes 12 Año 19</t>
  </si>
  <si>
    <t>Mes 12 Año 20</t>
  </si>
  <si>
    <t>Mes 12 Año 12</t>
  </si>
  <si>
    <t>Mes12 Año 20</t>
  </si>
  <si>
    <t>Año 1 al año 20</t>
  </si>
  <si>
    <t>Año 1 al año 19</t>
  </si>
  <si>
    <t xml:space="preserve">Única vez </t>
  </si>
  <si>
    <t>8 meses, 10 años consecutivos, luego cada 2 años</t>
  </si>
  <si>
    <t>4.2.3. Promover mecanismos financieros y no financieros dirigidos a la incorporación de buenas prácticas para la regeneración, uso y manejo sostenible, así como para el aumento de la fertilidad del suelo, en la producción de maíz.</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</si>
  <si>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</si>
  <si>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</si>
  <si>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</si>
  <si>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</si>
  <si>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</si>
  <si>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</si>
  <si>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</si>
  <si>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</si>
  <si>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</si>
  <si>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</si>
  <si>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</si>
  <si>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</si>
  <si>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Segundo  nivel </t>
  </si>
  <si>
    <t>Año 1 al año 12</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</si>
  <si>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</si>
  <si>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OE2. Incrementar la productividad del cultivo de maíz. </t>
  </si>
  <si>
    <t>EE1. Competitividad, productividad y especialización regional</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</si>
  <si>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</si>
  <si>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</si>
  <si>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 xml:space="preserve">3.4. Fortalecimiento de la oferta de insumos y servicios asociados a la cadena. </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</si>
  <si>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</si>
  <si>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</si>
  <si>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</si>
  <si>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</si>
  <si>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</si>
  <si>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3.5. Mejora del entorno productivo para las grandes inversiones en las regiones maiceras.</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</si>
  <si>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</si>
  <si>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</si>
  <si>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</si>
  <si>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</si>
  <si>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</si>
  <si>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6.1.1. Priorizar y seleccionar productores de maíz y otros actores vinculados a la cadena, según su condición de vulnerabilidad, a partir de la caracterización subregional de la actividad 9.4.3.</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</si>
  <si>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</si>
  <si>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OE6. Contribuir al mejoramiento del entorno social asociado a la cadena</t>
  </si>
  <si>
    <t>6. Contribución al mejoramiento en las condiciones de vida de la población vinculada a la cadena de maíz.</t>
  </si>
  <si>
    <t xml:space="preserve">7.2.1. Realizar acompañamiento a los productores de maíz en los procesos de regularización de la propiedad, para favorecer su acceso a los programas y beneficios que contribuyan a mejorar el desarrollo de la actividad productiva, mediante la promoción de las minutas de contratos de arrendamiento, recomendadas por la UPRA, así como de otros instrumentos que se consideren pertinentes.  </t>
  </si>
  <si>
    <t xml:space="preserve">7.2.4. Promover la implementación de normatividad que brinde las garantías para la consolidación de inversiones privadas en el cultivo de maíz, en las regiones maiceras priorizadas.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</si>
  <si>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</si>
  <si>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</si>
  <si>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</si>
  <si>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</si>
  <si>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OE9. Fortalecer la organización, financiación, seguimiento y control de la cadena</t>
  </si>
  <si>
    <t>9.3. Fortalecimiento de mecanismos institucionales para el impulso a las inversiones en producción de maíz a mediana y gran escala.</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</si>
  <si>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</si>
  <si>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</si>
  <si>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</si>
  <si>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</si>
  <si>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9.4. Diseño y operación del Sistema nacional de Información para la cadena de maíz.</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</si>
  <si>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</si>
  <si>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</si>
  <si>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</si>
  <si>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</si>
  <si>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9.5. Constitución y fortalecimiento de la Organización de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</si>
  <si>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</si>
  <si>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</si>
  <si>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</si>
  <si>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</si>
  <si>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9.5.5. Consolidar la gestión de los comités regionales de la cadena de maíz, a través de la gestión gradual del POP para la cadena maicera y los Planes Maestros de Reconversión Productiva - PMRP, en concordancia con el proyecto 9.5. "Adopción, promoción y monitoreo de la política pública para la cadena de maíz".</t>
  </si>
  <si>
    <t>9.6. Adopción, promoción y monitoreo de la política pública para la cadena de maíz.</t>
  </si>
  <si>
    <t xml:space="preserve">9.6.1. Adoptar como política pública el Plan de Ordenamiento Productivo para la cadena de maíz, mediante resolución expedida por el Minagricultura. </t>
  </si>
  <si>
    <t>9.6.2. Socializar y divulgar el Plan de Ordenamiento Productivo para la cadena de maíz, a nivel nacional y territorial.</t>
  </si>
  <si>
    <t>9.6.3. Establecer el cronograma anual para la implementación del Plan de Ordenamiento Productivo de la cadena de maíz.</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</si>
  <si>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</si>
  <si>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</si>
  <si>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</si>
  <si>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Dependiente de la 9.4.1. </t>
  </si>
  <si>
    <t>Dependiente de 9.5.1</t>
  </si>
  <si>
    <t>Dependiente  9.6.1.</t>
  </si>
  <si>
    <t>Dependiente 9.6.1.</t>
  </si>
  <si>
    <t xml:space="preserve">Dependiente 9.6.3. </t>
  </si>
  <si>
    <t xml:space="preserve">Dependiente 9.6.3.  </t>
  </si>
  <si>
    <t xml:space="preserve">6 meses cada 4 años </t>
  </si>
  <si>
    <t>6 meses cada 4 años</t>
  </si>
  <si>
    <t>Dependiente 6.5.1.</t>
  </si>
  <si>
    <t xml:space="preserve">3 primeros años y luego cada 4 años </t>
  </si>
  <si>
    <t>Mes 12 año 19</t>
  </si>
  <si>
    <t>Dependiente 2.2.1</t>
  </si>
  <si>
    <t xml:space="preserve">12 meses durante el año 1 y 2 y luego cada 2 años 3 meses  </t>
  </si>
  <si>
    <t xml:space="preserve">2 meses cada semestre </t>
  </si>
  <si>
    <t>Dependiente de la 3.4.5.</t>
  </si>
  <si>
    <t>12 meses, primeros 3 años,  luego cada 2 años</t>
  </si>
  <si>
    <t>237 meses</t>
  </si>
  <si>
    <t xml:space="preserve">1 mes cada 2 años </t>
  </si>
  <si>
    <t xml:space="preserve">4 meses cada año </t>
  </si>
  <si>
    <t xml:space="preserve">Hoja </t>
  </si>
  <si>
    <t xml:space="preserve">Contenido </t>
  </si>
  <si>
    <t>PPP_Dependencia_Duración!A1</t>
  </si>
  <si>
    <t>Matriz Precedencia'!A1</t>
  </si>
  <si>
    <r>
      <t xml:space="preserve">En la matriz de precedencia se establece una relación entre proyectos, dando respuesta a la siguiente pregunta: </t>
    </r>
    <r>
      <rPr>
        <b/>
        <sz val="12"/>
        <color theme="1"/>
        <rFont val="Arial"/>
        <family val="2"/>
      </rPr>
      <t>¿EL PROYECTO DE ESTA FILA DEPENDE DEL INICIO DEL PROYECTO DE LA COLUMNA PARA PODER INICIAR?</t>
    </r>
    <r>
      <rPr>
        <sz val="12"/>
        <color theme="1"/>
        <rFont val="Arial"/>
        <family val="2"/>
      </rPr>
      <t xml:space="preserve"> Y se contesta Si o No dependiendo de la relación existente. 
En las columnas y filas se colocan los proyectos y se realiza la comparación. 
Adicionalmente se diligencias las siguientes columnas: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Proyectos y actividades predecesoras</t>
    </r>
    <r>
      <rPr>
        <sz val="12"/>
        <color theme="1"/>
        <rFont val="Arial"/>
        <family val="2"/>
      </rPr>
      <t xml:space="preserve">: Se identifican los proyecto y actividades que preceden el proyecto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“PPP_Dependencia_Duración”.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Se establece en el mes y año de terminación. Ejemplo Mes XX Año XX.</t>
    </r>
  </si>
  <si>
    <r>
      <rPr>
        <b/>
        <sz val="12"/>
        <color theme="1"/>
        <rFont val="Arial"/>
        <family val="2"/>
      </rPr>
      <t>Eje Estructural, Objetivo Estratégico, Programa, Proyecto, Actividades</t>
    </r>
    <r>
      <rPr>
        <sz val="12"/>
        <color theme="1"/>
        <rFont val="Arial"/>
        <family val="2"/>
      </rPr>
      <t xml:space="preserve">: Las columnas A a la E, pertenecen a la versión de portafolio de programas y proyectos de la cadena de maíz. 
</t>
    </r>
    <r>
      <rPr>
        <b/>
        <sz val="12"/>
        <color theme="1"/>
        <rFont val="Arial"/>
        <family val="2"/>
      </rPr>
      <t>Actividad Dependiente o Independiente Frente a Las Otras que Conforman el Proyecto</t>
    </r>
    <r>
      <rPr>
        <sz val="12"/>
        <color theme="1"/>
        <rFont val="Arial"/>
        <family val="2"/>
      </rPr>
      <t xml:space="preserve">: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t>
    </r>
    <r>
      <rPr>
        <b/>
        <sz val="12"/>
        <color theme="1"/>
        <rFont val="Arial"/>
        <family val="2"/>
      </rPr>
      <t>Frecuencia:</t>
    </r>
    <r>
      <rPr>
        <sz val="12"/>
        <color theme="1"/>
        <rFont val="Arial"/>
        <family val="2"/>
      </rPr>
      <t xml:space="preserve">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t>
    </r>
    <r>
      <rPr>
        <b/>
        <sz val="12"/>
        <color theme="1"/>
        <rFont val="Arial"/>
        <family val="2"/>
      </rPr>
      <t xml:space="preserve">Duración Única Vez (Meses): </t>
    </r>
    <r>
      <rPr>
        <sz val="12"/>
        <color theme="1"/>
        <rFont val="Arial"/>
        <family val="2"/>
      </rPr>
      <t xml:space="preserve">Se coloca el número de meses previstos para la actividad o proyecto cuando la frecuencia es de única vez.
</t>
    </r>
    <r>
      <rPr>
        <b/>
        <sz val="12"/>
        <color theme="1"/>
        <rFont val="Arial"/>
        <family val="2"/>
      </rPr>
      <t>Duración Recurrente (Meses Y Periodos De Implementación)</t>
    </r>
    <r>
      <rPr>
        <sz val="12"/>
        <color theme="1"/>
        <rFont val="Arial"/>
        <family val="2"/>
      </rPr>
      <t xml:space="preserve">: Se coloca el número de meses previstos para la actividad o proyecto cuando la frecuencia es recurrente y se establece los periodos en los que se repite.  Ejemplo: XX meses, cada X años 
</t>
    </r>
    <r>
      <rPr>
        <b/>
        <sz val="12"/>
        <color theme="1"/>
        <rFont val="Arial"/>
        <family val="2"/>
      </rPr>
      <t>Duración Actividad Meses/Año:</t>
    </r>
    <r>
      <rPr>
        <sz val="12"/>
        <color theme="1"/>
        <rFont val="Arial"/>
        <family val="2"/>
      </rPr>
      <t xml:space="preserve"> Se coloca el número de meses previstos para la actividad o proyecto cuando la frecuencia es recurrente (número).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xml:space="preserve">: Se establece en el mes y año de terminación. Ejemplo Mes XX Año XX.
</t>
    </r>
    <r>
      <rPr>
        <b/>
        <sz val="12"/>
        <color theme="1"/>
        <rFont val="Arial"/>
        <family val="2"/>
      </rPr>
      <t>Periodo de Implementación Proyecto</t>
    </r>
    <r>
      <rPr>
        <sz val="12"/>
        <color theme="1"/>
        <rFont val="Arial"/>
        <family val="2"/>
      </rPr>
      <t xml:space="preserve">: Se establece de acuerdo a la fecha de inicio y terminación del proyecto. Ejemplo: Año X al Año XX	
</t>
    </r>
    <r>
      <rPr>
        <b/>
        <sz val="12"/>
        <color theme="1"/>
        <rFont val="Arial"/>
        <family val="2"/>
      </rPr>
      <t>Periodo de Implementación Actividad</t>
    </r>
    <r>
      <rPr>
        <sz val="12"/>
        <color theme="1"/>
        <rFont val="Arial"/>
        <family val="2"/>
      </rPr>
      <t xml:space="preserve">: Se establece de acuerdo a la fecha de inicio y terminación de la actividad. Ejemplo: Año X al Año XX. </t>
    </r>
  </si>
  <si>
    <t xml:space="preserve">Esta hoja presenta el Diagrama_Gantt con todos los proyectos del plan de acción de la cadena de maíz </t>
  </si>
  <si>
    <t>Diagrama_Gantt '!A1</t>
  </si>
  <si>
    <t>Preceden_Figura!A1</t>
  </si>
  <si>
    <t xml:space="preserve">Esta hoja presenta la figura donde se relaciona la precedencia entre proyectos del plan de acción de la cadena de maíz </t>
  </si>
  <si>
    <t>Años 1, 2, 5, 8, 11, 14, 17 y 20</t>
  </si>
  <si>
    <t>Años 1, 2, 4, 6, 8, 10, 12, 14, 16, 18 y 20</t>
  </si>
  <si>
    <t xml:space="preserve">Años 1 al 11, 13, 15, 17 y 19 </t>
  </si>
  <si>
    <t>Años 1 al 11, 13, 15, 17 y 19</t>
  </si>
  <si>
    <t>Años 2, 6, 10, 14 y 18</t>
  </si>
  <si>
    <t xml:space="preserve">Años 2, 3, 7, 11, 15 y 19 </t>
  </si>
  <si>
    <t xml:space="preserve">Años 2, 5, 8, 11, 14, 17 y 20 </t>
  </si>
  <si>
    <t>Años 1, 2, 7, 12 y 17</t>
  </si>
  <si>
    <t>Año 1 al 20</t>
  </si>
  <si>
    <t>Año 2 al 20</t>
  </si>
  <si>
    <t xml:space="preserve">Años 2 al 6 y 11 al 15 </t>
  </si>
  <si>
    <t>Años 1 al 5 y 10 al 14</t>
  </si>
  <si>
    <t>Año 1</t>
  </si>
  <si>
    <t>Años 1 al 3, 5, 7, 9, 11, 13, 15, 17 y 19</t>
  </si>
  <si>
    <t>Años 2, 4 y 6</t>
  </si>
  <si>
    <t>Años 1, 3 y 5</t>
  </si>
  <si>
    <t>Años 1, 5, 9, 13 y 17</t>
  </si>
  <si>
    <t>Años 1, 3, 5, 7, 9, 11, 13, 15, 17 y 19</t>
  </si>
  <si>
    <t>Año 1 al 6</t>
  </si>
  <si>
    <t>Años 1 y 2</t>
  </si>
  <si>
    <t xml:space="preserve">Años 1 al 4, 6, 8, 10 y 12 </t>
  </si>
  <si>
    <t>Años 2 al 4, 6, 8, 10 y 12</t>
  </si>
  <si>
    <t>Años 1 al 6, 9, 12, 15 y 18</t>
  </si>
  <si>
    <t>Años 1 al 20</t>
  </si>
  <si>
    <t>Años 1 al 4, 6, 8, 10, 12, 14, 16, 18 y 20</t>
  </si>
  <si>
    <t>Años 2, 5, 8, 11, 14, 17 y 20</t>
  </si>
  <si>
    <t>Años 2 al 4, 7, 10, 13, 16 y 19</t>
  </si>
  <si>
    <t>Años 1, 2, 4, 7, 10, 13, 16 y 19</t>
  </si>
  <si>
    <t>Años 1, 2, 5, 9, 13 y 17</t>
  </si>
  <si>
    <t>Años 1 al 10, 12, 14, 16, 18 y 20</t>
  </si>
  <si>
    <t>Años 2, 4, 6, 8, 10, 12, 14, 16, 18 y 20</t>
  </si>
  <si>
    <t>Años 1, 2, 9 y 17</t>
  </si>
  <si>
    <t>Años 1 al 3, 7, 11, 16 y 19</t>
  </si>
  <si>
    <t>Años 1, 2, 6, 10, 14 y 18</t>
  </si>
  <si>
    <t>Año 1 al 10 y años 13, 16 y 19</t>
  </si>
  <si>
    <t xml:space="preserve">Años 1, 2, 7, 12 y 17  </t>
  </si>
  <si>
    <t>Años 2, 3, 8, 13 y 18</t>
  </si>
  <si>
    <t>Años 2 al 5, 7, 9, 11, 13, 15, 17 y 19</t>
  </si>
  <si>
    <t>Años 1, 6, 11 y 16</t>
  </si>
  <si>
    <t>Año 1 y 2</t>
  </si>
  <si>
    <t>Años 1, 6, 11, 16</t>
  </si>
  <si>
    <t>Años 1, 2</t>
  </si>
  <si>
    <t>Años, 1, 3, 5, 7, 9, 11, 13, 15, 17, 19</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</si>
  <si>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</si>
  <si>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</si>
  <si>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</si>
  <si>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</si>
  <si>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</si>
  <si>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</si>
  <si>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</si>
  <si>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 xml:space="preserve">2.1.7. Implementar un mecanismo de monitoreo del nivel de adopción de tecnologías y su impacto en el aumento de los rendimientos en el cultivo de maíz tradicional. </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</si>
  <si>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</si>
  <si>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hibridas con alto grado de mejoramiento genético, adaptación a las condiciones agroecológicas de las diferentes regiones y con los tipos de grano demandados en el mercado.</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</si>
  <si>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</si>
  <si>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</si>
  <si>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</si>
  <si>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</si>
  <si>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2.3.1. Clasificar y priorizar áreas adecuadas para inversiones en la producción de maíz a mediana y gran escala, en las regiones maiceras, de acuerdo con su aptitud, infraestructura productiva, oportunidades de mercado, entre otras.</t>
  </si>
  <si>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</si>
  <si>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</si>
  <si>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</si>
  <si>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</si>
  <si>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</si>
  <si>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</si>
  <si>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3.4.3. Fomentar la creación de empresas: comerciales, de insumos, de bioinsumos, de servicios, logística y de tecnología, a través de acompañamiento técnico y de la divulgación de los instrumentos financieros disponibles, a los productores y/o agroindustriales.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</si>
  <si>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</si>
  <si>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5.1.7. Establecer la línea base y el sistema de monitoreo y medición del desempeño ambiental de la cadena de maíz.</t>
  </si>
  <si>
    <t>6.3. Promoción al  acceso en la seguridad social y mejora en las condiciones laborales  a lo largo de la cadena</t>
  </si>
  <si>
    <t>6.3.2. Realizar campañas de sensibilización para promover la inclusión social en los sistemas de seguridad social y la formalización laboral a lo largo de toda la cadena productiva.</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</si>
  <si>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</si>
  <si>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6.4. Contribución a la mejora de condiciones de conectividad vial y de servicios públicos, en las regiones maiceras.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</si>
  <si>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</si>
  <si>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t>
  </si>
  <si>
    <t>7.2.2. Generar y promover esquemas de acceso a la tierras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</si>
  <si>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</si>
  <si>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</si>
  <si>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</si>
  <si>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</si>
  <si>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maiz, a través de la consolidación de un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</si>
  <si>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 xml:space="preserve">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Resolucion 329 de 2021 del Minagricultura, sobre el Sistema de Información Nacional de Trazabilidad Vegetal. </t>
  </si>
  <si>
    <t xml:space="preserve">9.1.7. Diseñar e implementar una estrategia de comunicación y divulgación de la normatividad del sistema IVC con acompañamiento técnico por parte de las entidades de IVC, dirigida a los diferentes actores a lo largo de la cadena. </t>
  </si>
  <si>
    <t xml:space="preserve">9.2.4. Diseñar y/o mejorar las normas técnicas para la comercialización de maíz, acorde con los estándares internacionales, que determinan la clase, el tipo y el grado, y así como promover su aplicación entre los actores de la cadena. </t>
  </si>
  <si>
    <t xml:space="preserve">9.2.6. Evaluar, adaptar, mejorar y/o profundizar los instrumentos, bien sea que ya existan en el pais o no, pero que son ampliamente utilizados en otros paises, para la gestión de riesgos climáticos y de mercados, fortaleciendo e incrementando el uso de seguros agrícolas, los contratos de futuro y las coberturas de precios y tasa de cambio, entre otros, relacionados con la cadena de maíz. </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</si>
  <si>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</si>
  <si>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inversiónes de mediana y gran escala que incluyan topes acordes a la realidad del mercado y de la actividad,  para el establecimiento de sistemas productivos que mantienen de forma permanente la rotación de cultivos de ciclo corto.</t>
  </si>
  <si>
    <t>Años 2 al 4, 6, 8, 10, 12, 14, 16, 18 y 20</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</si>
  <si>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</si>
  <si>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</si>
  <si>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</si>
  <si>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</si>
  <si>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</si>
  <si>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</si>
  <si>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</si>
  <si>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9.1.8. Realizar el seguimiento y monitoreo del fortalecimiento del sistema IVC.</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</si>
  <si>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</si>
  <si>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r>
      <rPr>
        <strike/>
        <sz val="12"/>
        <rFont val="Arial"/>
        <family val="2"/>
      </rPr>
      <t xml:space="preserve">
</t>
    </r>
    <r>
      <rPr>
        <sz val="12"/>
        <rFont val="Arial"/>
        <family val="2"/>
      </rPr>
      <t>2.1. Fortalecimiento de la extensión agrícola y asistencia técnica a los productores del sistema tradicional.</t>
    </r>
  </si>
  <si>
    <t>2.2. Implementación efectiva de la asistencia técnica en sistemas tecnificados de maíz.</t>
  </si>
  <si>
    <t xml:space="preserve">2.3. Impulso a la producción de maíz a mediana y gran escala.  </t>
  </si>
  <si>
    <t xml:space="preserve">Segundo Nivel </t>
  </si>
  <si>
    <t>Año 1 al 3</t>
  </si>
  <si>
    <t xml:space="preserve">Segundo nivel </t>
  </si>
  <si>
    <t>Mes 7 Año 1</t>
  </si>
  <si>
    <t>Mes 4 Año 1</t>
  </si>
  <si>
    <t>3.1.</t>
  </si>
  <si>
    <t>3.2.</t>
  </si>
  <si>
    <t>3.3.</t>
  </si>
  <si>
    <t>3.4.</t>
  </si>
  <si>
    <t>8.2.</t>
  </si>
  <si>
    <t>2.2.</t>
  </si>
  <si>
    <t>4.2.</t>
  </si>
  <si>
    <t>5.1.</t>
  </si>
  <si>
    <t>4.1.</t>
  </si>
  <si>
    <t>6.1.</t>
  </si>
  <si>
    <t>6.2.</t>
  </si>
  <si>
    <t>7.1.</t>
  </si>
  <si>
    <t>7.2.</t>
  </si>
  <si>
    <t>8.1.</t>
  </si>
  <si>
    <t>2.3.</t>
  </si>
  <si>
    <t>3.5.</t>
  </si>
  <si>
    <t>9.1.</t>
  </si>
  <si>
    <t>9.2.</t>
  </si>
  <si>
    <t>9.3.</t>
  </si>
  <si>
    <t>9.4.</t>
  </si>
  <si>
    <t>9.5.</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</si>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</sst>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name val="Arial"/>
      <family val="2"/>
    </font>
    <font>
      <b/>
      <sz val="11"/>
      <color theme="0"/>
      <name val="Arial"/>
      <family val="2"/>
    </font>
    <font>
      <sz val="11"/>
      <color theme="1"/>
      <name val="Arial"/>
      <family val="2"/>
    </font>
    <font>
      <b/>
      <sz val="11"/>
      <color theme="1"/>
      <name val="Arial"/>
      <family val="2"/>
    </font>
    <font>
      <sz val="12"/>
      <name val="Arial"/>
      <family val="2"/>
    </font>
    <font>
      <sz val="12"/>
      <name val="Calibri"/>
      <family val="2"/>
      <scheme val="minor"/>
    </font>
    <font>
      <u/>
      <sz val="12"/>
      <color theme="10"/>
      <name val="Calibri"/>
      <family val="2"/>
      <scheme val="minor"/>
    </font>
    <font>
      <u/>
      <sz val="11"/>
      <color theme="10"/>
      <name val="Calibri"/>
      <family val="2"/>
      <scheme val="minor"/>
    </font>
    <font>
      <b/>
      <sz val="12"/>
      <color theme="1"/>
      <name val="Arial"/>
      <family val="2"/>
    </font>
    <font>
      <u/>
      <sz val="12"/>
      <color theme="10"/>
      <name val="Arial"/>
      <family val="2"/>
    </font>
    <font>
      <strike/>
      <sz val="12"/>
      <name val="Arial"/>
      <family val="2"/>
    </font>
    <font>
      <b/>
      <sz val="12"/>
      <color theme="0"/>
      <name val="Arial Black"/>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rgb="FF7F7F7F"/>
      </bottom>
      <diagonal/>
    </border>
  </borders>
  <cellStyleXfs count="7">
    <xf numFmtId="0" fontId="0"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49">
    <xf numFmtId="0" fontId="0" fillId="0" borderId="0" xfId="0"/>
    <xf numFmtId="0" fontId="2" fillId="0" borderId="0" xfId="3"/>
    <xf numFmtId="0" fontId="4"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2" fillId="0" borderId="0" xfId="3" applyAlignment="1">
      <alignment wrapText="1"/>
    </xf>
    <xf numFmtId="0" fontId="10" fillId="2" borderId="0" xfId="0" applyFont="1" applyFill="1"/>
    <xf numFmtId="0" fontId="10"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10" fillId="2" borderId="0" xfId="0" applyFont="1" applyFill="1" applyAlignment="1">
      <alignment horizontal="left"/>
    </xf>
    <xf numFmtId="0" fontId="10" fillId="0" borderId="1" xfId="0" applyFont="1" applyFill="1" applyBorder="1" applyAlignment="1">
      <alignment horizontal="center" vertical="center"/>
    </xf>
    <xf numFmtId="0" fontId="4" fillId="0" borderId="0" xfId="5" applyFont="1"/>
    <xf numFmtId="0" fontId="4" fillId="0" borderId="2" xfId="5" applyFont="1" applyBorder="1" applyAlignment="1">
      <alignment horizontal="justify" vertical="center" wrapText="1"/>
    </xf>
    <xf numFmtId="0" fontId="12" fillId="0" borderId="2" xfId="4" quotePrefix="1" applyBorder="1" applyAlignment="1">
      <alignment horizontal="center" vertical="center"/>
    </xf>
    <xf numFmtId="0" fontId="15" fillId="0" borderId="3" xfId="4" applyFont="1" applyBorder="1" applyAlignment="1">
      <alignment horizontal="center" vertical="center"/>
    </xf>
    <xf numFmtId="0" fontId="4" fillId="0" borderId="3" xfId="5" applyFont="1" applyBorder="1" applyAlignment="1">
      <alignment horizontal="justify" vertical="center" wrapText="1"/>
    </xf>
    <xf numFmtId="0" fontId="14" fillId="0" borderId="5" xfId="5" applyFont="1" applyBorder="1" applyAlignment="1">
      <alignment horizontal="center" vertical="center"/>
    </xf>
    <xf numFmtId="0" fontId="14" fillId="0" borderId="4" xfId="5" applyFont="1" applyBorder="1" applyAlignment="1">
      <alignment horizontal="center" vertical="center"/>
    </xf>
    <xf numFmtId="0" fontId="10"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2" borderId="1" xfId="1" applyFont="1" applyFill="1" applyBorder="1" applyAlignment="1">
      <alignment horizontal="justify" vertical="center" wrapText="1"/>
    </xf>
    <xf numFmtId="0" fontId="10" fillId="0" borderId="1" xfId="1" applyFont="1" applyFill="1" applyBorder="1" applyAlignment="1">
      <alignment horizontal="justify" vertical="center" wrapText="1"/>
    </xf>
    <xf numFmtId="0" fontId="10" fillId="2" borderId="0" xfId="0" applyFont="1" applyFill="1" applyAlignment="1">
      <alignment horizontal="justify" vertical="center"/>
    </xf>
    <xf numFmtId="0" fontId="11" fillId="0" borderId="0" xfId="0" applyFont="1" applyBorder="1" applyAlignment="1">
      <alignment horizontal="justify" vertical="center" wrapText="1"/>
    </xf>
    <xf numFmtId="0" fontId="10" fillId="2"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2" borderId="1" xfId="0" applyFont="1" applyFill="1" applyBorder="1"/>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10"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1" applyFont="1" applyFill="1" applyBorder="1" applyAlignment="1">
      <alignment horizontal="center" vertical="center" wrapText="1"/>
    </xf>
    <xf numFmtId="0" fontId="11" fillId="0" borderId="1" xfId="0" applyFont="1" applyBorder="1" applyAlignment="1">
      <alignment horizontal="center" vertical="center" wrapText="1"/>
    </xf>
  </cellXfs>
  <cellStyles count="7">
    <cellStyle name="Hipervínculo" xfId="4" builtinId="8"/>
    <cellStyle name="Hipervínculo 2" xfId="6"/>
    <cellStyle name="Normal" xfId="0" builtinId="0"/>
    <cellStyle name="Normal 2" xfId="2"/>
    <cellStyle name="Normal 2 2" xfId="3"/>
    <cellStyle name="Normal 3" xfId="5"/>
    <cellStyle name="Normal 3 3" xfId="1"/>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89" zoomScaleNormal="89" workbookViewId="0">
      <selection activeCell="A2" sqref="A2"/>
    </sheetView>
  </sheetViews>
  <sheetFormatPr baseColWidth="10" defaultRowHeight="15" x14ac:dyDescent="0.2"/>
  <cols>
    <col min="1" max="1" width="36.125" style="19" customWidth="1"/>
    <col min="2" max="2" width="146.75" style="19" customWidth="1"/>
    <col min="3" max="16384" width="11" style="19"/>
  </cols>
  <sheetData>
    <row r="1" spans="1:2" ht="42" customHeight="1" thickBot="1" x14ac:dyDescent="0.25">
      <c r="A1" s="25" t="s">
        <v>306</v>
      </c>
      <c r="B1" s="24" t="s">
        <v>307</v>
      </c>
    </row>
    <row r="2" spans="1:2" ht="409.6" customHeight="1" x14ac:dyDescent="0.2">
      <c r="A2" s="22" t="s">
        <v>308</v>
      </c>
      <c r="B2" s="23" t="s">
        <v>311</v>
      </c>
    </row>
    <row r="3" spans="1:2" ht="327" customHeight="1" x14ac:dyDescent="0.2">
      <c r="A3" s="21" t="s">
        <v>309</v>
      </c>
      <c r="B3" s="20" t="s">
        <v>310</v>
      </c>
    </row>
    <row r="4" spans="1:2" ht="68.25" customHeight="1" x14ac:dyDescent="0.2">
      <c r="A4" s="21" t="s">
        <v>313</v>
      </c>
      <c r="B4" s="20" t="s">
        <v>312</v>
      </c>
    </row>
    <row r="5" spans="1:2" ht="68.25" customHeight="1" x14ac:dyDescent="0.2">
      <c r="A5" s="21" t="s">
        <v>314</v>
      </c>
      <c r="B5" s="20" t="s">
        <v>315</v>
      </c>
    </row>
  </sheetData>
  <sheetProtection algorithmName="SHA-512" hashValue="IzvzFn8kc6Odjz7BdyzIVuz5nN7K8IgSA/1qIKHE+kkglYgbQLtwEZs2LNi3BGPJH+O4u+J/WMH9pH9XD2o6KA==" saltValue="l7XamyC84wRO6UPhCuuExQ==" spinCount="100000" sheet="1" objects="1" scenarios="1"/>
  <hyperlinks>
    <hyperlink ref="A2" location="PPP_Dependencia_Duración!A1" display="PPP_Dependencia_Duración!A1"/>
    <hyperlink ref="A3" location="'Matriz Precedencia'!A1" display="'Matriz Precedencia'!A1"/>
    <hyperlink ref="A4" location="'Diagrama_Gantt '!A1" display="'Diagrama_Gantt '!A1"/>
    <hyperlink ref="A5" location="Preceden_Figura!A1" display="Preceden_Figura!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164"/>
  <sheetViews>
    <sheetView tabSelected="1" zoomScale="60" zoomScaleNormal="60" workbookViewId="0"/>
  </sheetViews>
  <sheetFormatPr baseColWidth="10" defaultColWidth="10.875" defaultRowHeight="15" x14ac:dyDescent="0.2"/>
  <cols>
    <col min="1" max="1" width="20.75" style="17" customWidth="1"/>
    <col min="2" max="2" width="19.75" style="12" customWidth="1"/>
    <col min="3" max="3" width="15.75" style="17" customWidth="1"/>
    <col min="4" max="4" width="18" style="12" customWidth="1"/>
    <col min="5" max="5" width="83" style="30" customWidth="1"/>
    <col min="6" max="10" width="34.875" style="12" customWidth="1"/>
    <col min="11" max="13" width="26.5" style="12" customWidth="1"/>
    <col min="14" max="14" width="31.875" style="12" customWidth="1"/>
    <col min="15" max="15" width="37.5" style="12" customWidth="1"/>
    <col min="16" max="16384" width="10.875" style="12"/>
  </cols>
  <sheetData>
    <row r="1" spans="1:17" ht="51.75" customHeight="1" x14ac:dyDescent="0.2">
      <c r="A1" s="35" t="s">
        <v>0</v>
      </c>
      <c r="B1" s="35" t="s">
        <v>1</v>
      </c>
      <c r="C1" s="36" t="s">
        <v>2</v>
      </c>
      <c r="D1" s="36" t="s">
        <v>3</v>
      </c>
      <c r="E1" s="35" t="s">
        <v>4</v>
      </c>
      <c r="F1" s="33" t="s">
        <v>111</v>
      </c>
      <c r="G1" s="33" t="s">
        <v>112</v>
      </c>
      <c r="H1" s="33" t="s">
        <v>113</v>
      </c>
      <c r="I1" s="33" t="s">
        <v>114</v>
      </c>
      <c r="J1" s="33" t="s">
        <v>115</v>
      </c>
      <c r="K1" s="33" t="s">
        <v>184</v>
      </c>
      <c r="L1" s="33" t="s">
        <v>185</v>
      </c>
      <c r="M1" s="33" t="s">
        <v>186</v>
      </c>
      <c r="N1" s="33" t="s">
        <v>187</v>
      </c>
      <c r="O1" s="33" t="s">
        <v>188</v>
      </c>
    </row>
    <row r="2" spans="1:17" ht="91.5" customHeight="1" x14ac:dyDescent="0.2">
      <c r="A2" s="44" t="s">
        <v>5</v>
      </c>
      <c r="B2" s="44" t="s">
        <v>6</v>
      </c>
      <c r="C2" s="44" t="s">
        <v>7</v>
      </c>
      <c r="D2" s="44" t="s">
        <v>8</v>
      </c>
      <c r="E2" s="26" t="s">
        <v>9</v>
      </c>
      <c r="F2" s="13" t="s">
        <v>134</v>
      </c>
      <c r="G2" s="13" t="s">
        <v>135</v>
      </c>
      <c r="H2" s="13"/>
      <c r="I2" s="13" t="s">
        <v>136</v>
      </c>
      <c r="J2" s="13">
        <v>12</v>
      </c>
      <c r="K2" s="40" t="s">
        <v>416</v>
      </c>
      <c r="L2" s="40" t="s">
        <v>212</v>
      </c>
      <c r="M2" s="40" t="s">
        <v>214</v>
      </c>
      <c r="N2" s="40" t="s">
        <v>217</v>
      </c>
      <c r="O2" s="13" t="s">
        <v>316</v>
      </c>
    </row>
    <row r="3" spans="1:17" ht="90.75" customHeight="1" x14ac:dyDescent="0.2">
      <c r="A3" s="44"/>
      <c r="B3" s="44"/>
      <c r="C3" s="44"/>
      <c r="D3" s="44"/>
      <c r="E3" s="26" t="s">
        <v>10</v>
      </c>
      <c r="F3" s="14" t="s">
        <v>134</v>
      </c>
      <c r="G3" s="14" t="s">
        <v>135</v>
      </c>
      <c r="H3" s="14"/>
      <c r="I3" s="14" t="s">
        <v>137</v>
      </c>
      <c r="J3" s="14">
        <v>6</v>
      </c>
      <c r="K3" s="41"/>
      <c r="L3" s="41"/>
      <c r="M3" s="41"/>
      <c r="N3" s="41"/>
      <c r="O3" s="14" t="s">
        <v>317</v>
      </c>
    </row>
    <row r="4" spans="1:17" ht="77.25" customHeight="1" x14ac:dyDescent="0.2">
      <c r="A4" s="44"/>
      <c r="B4" s="44"/>
      <c r="C4" s="44"/>
      <c r="D4" s="44"/>
      <c r="E4" s="26" t="s">
        <v>11</v>
      </c>
      <c r="F4" s="14" t="s">
        <v>134</v>
      </c>
      <c r="G4" s="14" t="s">
        <v>135</v>
      </c>
      <c r="H4" s="32"/>
      <c r="I4" s="14" t="s">
        <v>138</v>
      </c>
      <c r="J4" s="14">
        <v>12</v>
      </c>
      <c r="K4" s="41"/>
      <c r="L4" s="41"/>
      <c r="M4" s="41"/>
      <c r="N4" s="41"/>
      <c r="O4" s="14" t="s">
        <v>318</v>
      </c>
    </row>
    <row r="5" spans="1:17" ht="111.75" customHeight="1" x14ac:dyDescent="0.2">
      <c r="A5" s="44"/>
      <c r="B5" s="44"/>
      <c r="C5" s="44"/>
      <c r="D5" s="44"/>
      <c r="E5" s="26" t="s">
        <v>12</v>
      </c>
      <c r="F5" s="14" t="s">
        <v>134</v>
      </c>
      <c r="G5" s="14" t="s">
        <v>135</v>
      </c>
      <c r="H5" s="32"/>
      <c r="I5" s="14" t="s">
        <v>220</v>
      </c>
      <c r="J5" s="14">
        <v>8</v>
      </c>
      <c r="K5" s="41"/>
      <c r="L5" s="41"/>
      <c r="M5" s="41"/>
      <c r="N5" s="41"/>
      <c r="O5" s="14" t="s">
        <v>319</v>
      </c>
    </row>
    <row r="6" spans="1:17" ht="108" customHeight="1" x14ac:dyDescent="0.2">
      <c r="A6" s="44"/>
      <c r="B6" s="44"/>
      <c r="C6" s="44"/>
      <c r="D6" s="44"/>
      <c r="E6" s="26" t="s">
        <v>13</v>
      </c>
      <c r="F6" s="13" t="s">
        <v>134</v>
      </c>
      <c r="G6" s="13" t="s">
        <v>135</v>
      </c>
      <c r="H6" s="13"/>
      <c r="I6" s="14" t="s">
        <v>139</v>
      </c>
      <c r="J6" s="13">
        <v>10</v>
      </c>
      <c r="K6" s="41"/>
      <c r="L6" s="41"/>
      <c r="M6" s="41"/>
      <c r="N6" s="41"/>
      <c r="O6" s="13" t="s">
        <v>319</v>
      </c>
    </row>
    <row r="7" spans="1:17" ht="99.75" customHeight="1" x14ac:dyDescent="0.2">
      <c r="A7" s="44"/>
      <c r="B7" s="44"/>
      <c r="C7" s="44"/>
      <c r="D7" s="44"/>
      <c r="E7" s="26" t="s">
        <v>359</v>
      </c>
      <c r="F7" s="14" t="s">
        <v>134</v>
      </c>
      <c r="G7" s="14" t="s">
        <v>135</v>
      </c>
      <c r="H7" s="14"/>
      <c r="I7" s="14" t="s">
        <v>140</v>
      </c>
      <c r="J7" s="14">
        <v>6</v>
      </c>
      <c r="K7" s="41"/>
      <c r="L7" s="41"/>
      <c r="M7" s="41"/>
      <c r="N7" s="41"/>
      <c r="O7" s="14" t="s">
        <v>316</v>
      </c>
    </row>
    <row r="8" spans="1:17" ht="90" customHeight="1" x14ac:dyDescent="0.2">
      <c r="A8" s="44" t="s">
        <v>5</v>
      </c>
      <c r="B8" s="44" t="s">
        <v>6</v>
      </c>
      <c r="C8" s="44" t="s">
        <v>7</v>
      </c>
      <c r="D8" s="44" t="s">
        <v>14</v>
      </c>
      <c r="E8" s="26" t="s">
        <v>15</v>
      </c>
      <c r="F8" s="14" t="s">
        <v>134</v>
      </c>
      <c r="G8" s="14" t="s">
        <v>135</v>
      </c>
      <c r="H8" s="32"/>
      <c r="I8" s="14" t="s">
        <v>141</v>
      </c>
      <c r="J8" s="14">
        <v>12</v>
      </c>
      <c r="K8" s="40" t="s">
        <v>416</v>
      </c>
      <c r="L8" s="40" t="s">
        <v>212</v>
      </c>
      <c r="M8" s="40" t="s">
        <v>214</v>
      </c>
      <c r="N8" s="40" t="s">
        <v>217</v>
      </c>
      <c r="O8" s="14" t="s">
        <v>317</v>
      </c>
      <c r="P8" s="37"/>
      <c r="Q8" s="38"/>
    </row>
    <row r="9" spans="1:17" ht="74.25" customHeight="1" x14ac:dyDescent="0.2">
      <c r="A9" s="44"/>
      <c r="B9" s="44"/>
      <c r="C9" s="44"/>
      <c r="D9" s="44"/>
      <c r="E9" s="26" t="s">
        <v>16</v>
      </c>
      <c r="F9" s="14" t="s">
        <v>142</v>
      </c>
      <c r="G9" s="14" t="s">
        <v>135</v>
      </c>
      <c r="H9" s="32"/>
      <c r="I9" s="14" t="s">
        <v>143</v>
      </c>
      <c r="J9" s="14">
        <v>6</v>
      </c>
      <c r="K9" s="41"/>
      <c r="L9" s="41"/>
      <c r="M9" s="41"/>
      <c r="N9" s="41"/>
      <c r="O9" s="14" t="s">
        <v>320</v>
      </c>
      <c r="P9" s="37"/>
      <c r="Q9" s="38"/>
    </row>
    <row r="10" spans="1:17" ht="123" customHeight="1" x14ac:dyDescent="0.2">
      <c r="A10" s="44"/>
      <c r="B10" s="44"/>
      <c r="C10" s="44"/>
      <c r="D10" s="44"/>
      <c r="E10" s="26" t="s">
        <v>17</v>
      </c>
      <c r="F10" s="13" t="s">
        <v>134</v>
      </c>
      <c r="G10" s="13" t="s">
        <v>135</v>
      </c>
      <c r="H10" s="13"/>
      <c r="I10" s="13" t="s">
        <v>144</v>
      </c>
      <c r="J10" s="13">
        <v>8</v>
      </c>
      <c r="K10" s="41"/>
      <c r="L10" s="41"/>
      <c r="M10" s="41"/>
      <c r="N10" s="41"/>
      <c r="O10" s="13" t="s">
        <v>317</v>
      </c>
      <c r="P10" s="37"/>
      <c r="Q10" s="38"/>
    </row>
    <row r="11" spans="1:17" ht="78" customHeight="1" x14ac:dyDescent="0.2">
      <c r="A11" s="44"/>
      <c r="B11" s="44"/>
      <c r="C11" s="44"/>
      <c r="D11" s="44"/>
      <c r="E11" s="26" t="s">
        <v>236</v>
      </c>
      <c r="F11" s="14" t="s">
        <v>142</v>
      </c>
      <c r="G11" s="14" t="s">
        <v>135</v>
      </c>
      <c r="H11" s="14"/>
      <c r="I11" s="14" t="s">
        <v>145</v>
      </c>
      <c r="J11" s="14">
        <v>10</v>
      </c>
      <c r="K11" s="41"/>
      <c r="L11" s="41"/>
      <c r="M11" s="41"/>
      <c r="N11" s="41"/>
      <c r="O11" s="14" t="s">
        <v>321</v>
      </c>
      <c r="P11" s="37"/>
      <c r="Q11" s="38"/>
    </row>
    <row r="12" spans="1:17" ht="63" customHeight="1" x14ac:dyDescent="0.2">
      <c r="A12" s="44"/>
      <c r="B12" s="44"/>
      <c r="C12" s="44"/>
      <c r="D12" s="44"/>
      <c r="E12" s="26" t="s">
        <v>18</v>
      </c>
      <c r="F12" s="14" t="s">
        <v>142</v>
      </c>
      <c r="G12" s="14" t="s">
        <v>135</v>
      </c>
      <c r="H12" s="32"/>
      <c r="I12" s="14" t="s">
        <v>146</v>
      </c>
      <c r="J12" s="14">
        <v>6</v>
      </c>
      <c r="K12" s="41"/>
      <c r="L12" s="41"/>
      <c r="M12" s="41"/>
      <c r="N12" s="41"/>
      <c r="O12" s="14" t="s">
        <v>322</v>
      </c>
      <c r="P12" s="37"/>
      <c r="Q12" s="38"/>
    </row>
    <row r="13" spans="1:17" ht="102" customHeight="1" x14ac:dyDescent="0.2">
      <c r="A13" s="44"/>
      <c r="B13" s="44"/>
      <c r="C13" s="44"/>
      <c r="D13" s="44"/>
      <c r="E13" s="26" t="s">
        <v>19</v>
      </c>
      <c r="F13" s="14" t="s">
        <v>134</v>
      </c>
      <c r="G13" s="14" t="s">
        <v>135</v>
      </c>
      <c r="H13" s="32"/>
      <c r="I13" s="14" t="s">
        <v>141</v>
      </c>
      <c r="J13" s="14">
        <v>12</v>
      </c>
      <c r="K13" s="41"/>
      <c r="L13" s="41"/>
      <c r="M13" s="41"/>
      <c r="N13" s="41"/>
      <c r="O13" s="14" t="s">
        <v>317</v>
      </c>
      <c r="P13" s="39"/>
      <c r="Q13" s="39"/>
    </row>
    <row r="14" spans="1:17" ht="102" customHeight="1" x14ac:dyDescent="0.2">
      <c r="A14" s="46" t="s">
        <v>5</v>
      </c>
      <c r="B14" s="46" t="s">
        <v>237</v>
      </c>
      <c r="C14" s="46" t="s">
        <v>20</v>
      </c>
      <c r="D14" s="46" t="s">
        <v>411</v>
      </c>
      <c r="E14" s="27" t="s">
        <v>360</v>
      </c>
      <c r="F14" s="13" t="s">
        <v>134</v>
      </c>
      <c r="G14" s="13" t="s">
        <v>135</v>
      </c>
      <c r="H14" s="13"/>
      <c r="I14" s="15" t="s">
        <v>151</v>
      </c>
      <c r="J14" s="13">
        <v>10</v>
      </c>
      <c r="K14" s="40" t="s">
        <v>120</v>
      </c>
      <c r="L14" s="40" t="s">
        <v>212</v>
      </c>
      <c r="M14" s="40" t="s">
        <v>214</v>
      </c>
      <c r="N14" s="40" t="s">
        <v>217</v>
      </c>
      <c r="O14" s="14" t="s">
        <v>320</v>
      </c>
      <c r="P14" s="31"/>
      <c r="Q14" s="31"/>
    </row>
    <row r="15" spans="1:17" ht="102" customHeight="1" x14ac:dyDescent="0.2">
      <c r="A15" s="46"/>
      <c r="B15" s="46"/>
      <c r="C15" s="46"/>
      <c r="D15" s="46"/>
      <c r="E15" s="27" t="s">
        <v>361</v>
      </c>
      <c r="F15" s="13" t="s">
        <v>142</v>
      </c>
      <c r="G15" s="13" t="s">
        <v>135</v>
      </c>
      <c r="H15" s="13"/>
      <c r="I15" s="15" t="s">
        <v>148</v>
      </c>
      <c r="J15" s="13">
        <v>12</v>
      </c>
      <c r="K15" s="41"/>
      <c r="L15" s="41"/>
      <c r="M15" s="41"/>
      <c r="N15" s="41"/>
      <c r="O15" s="14" t="s">
        <v>324</v>
      </c>
      <c r="P15" s="31"/>
      <c r="Q15" s="31"/>
    </row>
    <row r="16" spans="1:17" ht="102" customHeight="1" x14ac:dyDescent="0.2">
      <c r="A16" s="46"/>
      <c r="B16" s="46"/>
      <c r="C16" s="46"/>
      <c r="D16" s="46"/>
      <c r="E16" s="27" t="s">
        <v>362</v>
      </c>
      <c r="F16" s="13" t="s">
        <v>142</v>
      </c>
      <c r="G16" s="13" t="s">
        <v>135</v>
      </c>
      <c r="H16" s="13"/>
      <c r="I16" s="13" t="s">
        <v>148</v>
      </c>
      <c r="J16" s="13">
        <v>12</v>
      </c>
      <c r="K16" s="41"/>
      <c r="L16" s="41"/>
      <c r="M16" s="41"/>
      <c r="N16" s="41"/>
      <c r="O16" s="14" t="s">
        <v>324</v>
      </c>
      <c r="P16" s="31"/>
      <c r="Q16" s="31"/>
    </row>
    <row r="17" spans="1:17" ht="102" customHeight="1" x14ac:dyDescent="0.2">
      <c r="A17" s="46"/>
      <c r="B17" s="46"/>
      <c r="C17" s="46"/>
      <c r="D17" s="46"/>
      <c r="E17" s="27" t="s">
        <v>365</v>
      </c>
      <c r="F17" s="13" t="s">
        <v>142</v>
      </c>
      <c r="G17" s="13" t="s">
        <v>135</v>
      </c>
      <c r="H17" s="13"/>
      <c r="I17" s="15" t="s">
        <v>152</v>
      </c>
      <c r="J17" s="13">
        <v>8</v>
      </c>
      <c r="K17" s="41"/>
      <c r="L17" s="41"/>
      <c r="M17" s="41"/>
      <c r="N17" s="41"/>
      <c r="O17" s="14" t="s">
        <v>341</v>
      </c>
      <c r="P17" s="31"/>
      <c r="Q17" s="31"/>
    </row>
    <row r="18" spans="1:17" ht="102" customHeight="1" x14ac:dyDescent="0.2">
      <c r="A18" s="46"/>
      <c r="B18" s="46"/>
      <c r="C18" s="46"/>
      <c r="D18" s="46"/>
      <c r="E18" s="27" t="s">
        <v>363</v>
      </c>
      <c r="F18" s="13" t="s">
        <v>142</v>
      </c>
      <c r="G18" s="13" t="s">
        <v>135</v>
      </c>
      <c r="H18" s="13"/>
      <c r="I18" s="15" t="s">
        <v>153</v>
      </c>
      <c r="J18" s="13">
        <v>6</v>
      </c>
      <c r="K18" s="41"/>
      <c r="L18" s="41"/>
      <c r="M18" s="41"/>
      <c r="N18" s="41"/>
      <c r="O18" s="14" t="s">
        <v>345</v>
      </c>
      <c r="P18" s="31"/>
      <c r="Q18" s="31"/>
    </row>
    <row r="19" spans="1:17" ht="102" customHeight="1" x14ac:dyDescent="0.2">
      <c r="A19" s="46"/>
      <c r="B19" s="46"/>
      <c r="C19" s="46"/>
      <c r="D19" s="46"/>
      <c r="E19" s="27" t="s">
        <v>364</v>
      </c>
      <c r="F19" s="13" t="s">
        <v>142</v>
      </c>
      <c r="G19" s="13" t="s">
        <v>135</v>
      </c>
      <c r="H19" s="13"/>
      <c r="I19" s="15" t="s">
        <v>154</v>
      </c>
      <c r="J19" s="13">
        <v>8</v>
      </c>
      <c r="K19" s="41"/>
      <c r="L19" s="41"/>
      <c r="M19" s="41"/>
      <c r="N19" s="41"/>
      <c r="O19" s="14" t="s">
        <v>324</v>
      </c>
      <c r="P19" s="31"/>
      <c r="Q19" s="31"/>
    </row>
    <row r="20" spans="1:17" ht="102" customHeight="1" x14ac:dyDescent="0.2">
      <c r="A20" s="46"/>
      <c r="B20" s="46"/>
      <c r="C20" s="46"/>
      <c r="D20" s="46"/>
      <c r="E20" s="27" t="s">
        <v>366</v>
      </c>
      <c r="F20" s="13" t="s">
        <v>142</v>
      </c>
      <c r="G20" s="13" t="s">
        <v>135</v>
      </c>
      <c r="H20" s="13"/>
      <c r="I20" s="15" t="s">
        <v>155</v>
      </c>
      <c r="J20" s="13">
        <v>2</v>
      </c>
      <c r="K20" s="41"/>
      <c r="L20" s="41"/>
      <c r="M20" s="41"/>
      <c r="N20" s="41"/>
      <c r="O20" s="14" t="s">
        <v>346</v>
      </c>
      <c r="P20" s="31"/>
      <c r="Q20" s="31"/>
    </row>
    <row r="21" spans="1:17" ht="111" customHeight="1" x14ac:dyDescent="0.2">
      <c r="A21" s="44" t="s">
        <v>5</v>
      </c>
      <c r="B21" s="44" t="s">
        <v>237</v>
      </c>
      <c r="C21" s="44" t="s">
        <v>20</v>
      </c>
      <c r="D21" s="46" t="s">
        <v>412</v>
      </c>
      <c r="E21" s="26" t="s">
        <v>402</v>
      </c>
      <c r="F21" s="14" t="s">
        <v>134</v>
      </c>
      <c r="G21" s="14" t="s">
        <v>135</v>
      </c>
      <c r="H21" s="32"/>
      <c r="I21" s="14" t="s">
        <v>193</v>
      </c>
      <c r="J21" s="14">
        <v>12</v>
      </c>
      <c r="K21" s="40" t="s">
        <v>120</v>
      </c>
      <c r="L21" s="40" t="s">
        <v>212</v>
      </c>
      <c r="M21" s="40" t="s">
        <v>210</v>
      </c>
      <c r="N21" s="40" t="s">
        <v>217</v>
      </c>
      <c r="O21" s="14" t="s">
        <v>323</v>
      </c>
    </row>
    <row r="22" spans="1:17" ht="100.5" customHeight="1" x14ac:dyDescent="0.2">
      <c r="A22" s="44"/>
      <c r="B22" s="44"/>
      <c r="C22" s="44"/>
      <c r="D22" s="46"/>
      <c r="E22" s="26" t="s">
        <v>367</v>
      </c>
      <c r="F22" s="14" t="s">
        <v>134</v>
      </c>
      <c r="G22" s="13" t="s">
        <v>135</v>
      </c>
      <c r="H22" s="13"/>
      <c r="I22" s="13" t="s">
        <v>194</v>
      </c>
      <c r="J22" s="13">
        <v>4</v>
      </c>
      <c r="K22" s="41"/>
      <c r="L22" s="41"/>
      <c r="M22" s="41"/>
      <c r="N22" s="41"/>
      <c r="O22" s="14" t="s">
        <v>324</v>
      </c>
    </row>
    <row r="23" spans="1:17" ht="81.75" customHeight="1" x14ac:dyDescent="0.2">
      <c r="A23" s="44"/>
      <c r="B23" s="44"/>
      <c r="C23" s="44"/>
      <c r="D23" s="46"/>
      <c r="E23" s="26" t="s">
        <v>368</v>
      </c>
      <c r="F23" s="14" t="s">
        <v>190</v>
      </c>
      <c r="G23" s="14" t="s">
        <v>135</v>
      </c>
      <c r="H23" s="32"/>
      <c r="I23" s="14" t="s">
        <v>195</v>
      </c>
      <c r="J23" s="14">
        <v>4</v>
      </c>
      <c r="K23" s="41"/>
      <c r="L23" s="41"/>
      <c r="M23" s="41"/>
      <c r="N23" s="41"/>
      <c r="O23" s="14" t="s">
        <v>325</v>
      </c>
    </row>
    <row r="24" spans="1:17" ht="128.25" customHeight="1" x14ac:dyDescent="0.2">
      <c r="A24" s="44"/>
      <c r="B24" s="44"/>
      <c r="C24" s="44"/>
      <c r="D24" s="46"/>
      <c r="E24" s="26" t="s">
        <v>370</v>
      </c>
      <c r="F24" s="14" t="s">
        <v>134</v>
      </c>
      <c r="G24" s="14" t="s">
        <v>135</v>
      </c>
      <c r="H24" s="32"/>
      <c r="I24" s="14" t="s">
        <v>196</v>
      </c>
      <c r="J24" s="14">
        <v>6</v>
      </c>
      <c r="K24" s="41"/>
      <c r="L24" s="41"/>
      <c r="M24" s="41"/>
      <c r="N24" s="41"/>
      <c r="O24" s="14" t="s">
        <v>324</v>
      </c>
    </row>
    <row r="25" spans="1:17" ht="105.75" customHeight="1" x14ac:dyDescent="0.2">
      <c r="A25" s="44"/>
      <c r="B25" s="44"/>
      <c r="C25" s="44"/>
      <c r="D25" s="46"/>
      <c r="E25" s="26" t="s">
        <v>369</v>
      </c>
      <c r="F25" s="14" t="s">
        <v>190</v>
      </c>
      <c r="G25" s="13" t="s">
        <v>135</v>
      </c>
      <c r="H25" s="13"/>
      <c r="I25" s="14" t="s">
        <v>197</v>
      </c>
      <c r="J25" s="13">
        <v>4</v>
      </c>
      <c r="K25" s="41"/>
      <c r="L25" s="41"/>
      <c r="M25" s="41"/>
      <c r="N25" s="41"/>
      <c r="O25" s="14" t="s">
        <v>326</v>
      </c>
    </row>
    <row r="26" spans="1:17" ht="111" customHeight="1" x14ac:dyDescent="0.2">
      <c r="A26" s="44"/>
      <c r="B26" s="44"/>
      <c r="C26" s="44"/>
      <c r="D26" s="46"/>
      <c r="E26" s="26" t="s">
        <v>371</v>
      </c>
      <c r="F26" s="14" t="s">
        <v>134</v>
      </c>
      <c r="G26" s="14" t="s">
        <v>135</v>
      </c>
      <c r="H26" s="32"/>
      <c r="I26" s="14" t="s">
        <v>197</v>
      </c>
      <c r="J26" s="14">
        <v>4</v>
      </c>
      <c r="K26" s="41"/>
      <c r="L26" s="41"/>
      <c r="M26" s="41"/>
      <c r="N26" s="41"/>
      <c r="O26" s="14" t="s">
        <v>327</v>
      </c>
    </row>
    <row r="27" spans="1:17" ht="75" customHeight="1" x14ac:dyDescent="0.2">
      <c r="A27" s="44"/>
      <c r="B27" s="44"/>
      <c r="C27" s="44"/>
      <c r="D27" s="46"/>
      <c r="E27" s="26" t="s">
        <v>372</v>
      </c>
      <c r="F27" s="14" t="s">
        <v>134</v>
      </c>
      <c r="G27" s="13" t="s">
        <v>135</v>
      </c>
      <c r="H27" s="13"/>
      <c r="I27" s="13" t="s">
        <v>198</v>
      </c>
      <c r="J27" s="13">
        <v>2</v>
      </c>
      <c r="K27" s="41"/>
      <c r="L27" s="41"/>
      <c r="M27" s="41"/>
      <c r="N27" s="41"/>
      <c r="O27" s="14" t="s">
        <v>324</v>
      </c>
    </row>
    <row r="28" spans="1:17" ht="50.25" customHeight="1" x14ac:dyDescent="0.2">
      <c r="A28" s="44" t="s">
        <v>238</v>
      </c>
      <c r="B28" s="44" t="s">
        <v>237</v>
      </c>
      <c r="C28" s="44" t="s">
        <v>20</v>
      </c>
      <c r="D28" s="46" t="s">
        <v>413</v>
      </c>
      <c r="E28" s="26" t="s">
        <v>373</v>
      </c>
      <c r="F28" s="14" t="s">
        <v>121</v>
      </c>
      <c r="G28" s="13" t="s">
        <v>219</v>
      </c>
      <c r="H28" s="18">
        <v>3</v>
      </c>
      <c r="I28" s="13"/>
      <c r="J28" s="13">
        <v>3</v>
      </c>
      <c r="K28" s="43" t="s">
        <v>211</v>
      </c>
      <c r="L28" s="43" t="s">
        <v>189</v>
      </c>
      <c r="M28" s="43" t="s">
        <v>210</v>
      </c>
      <c r="N28" s="43" t="s">
        <v>217</v>
      </c>
      <c r="O28" s="14" t="s">
        <v>328</v>
      </c>
    </row>
    <row r="29" spans="1:17" ht="59.25" customHeight="1" x14ac:dyDescent="0.2">
      <c r="A29" s="44"/>
      <c r="B29" s="44"/>
      <c r="C29" s="44"/>
      <c r="D29" s="46"/>
      <c r="E29" s="26" t="s">
        <v>374</v>
      </c>
      <c r="F29" s="14" t="s">
        <v>298</v>
      </c>
      <c r="G29" s="13" t="s">
        <v>122</v>
      </c>
      <c r="H29" s="18">
        <v>2</v>
      </c>
      <c r="I29" s="13" t="s">
        <v>198</v>
      </c>
      <c r="J29" s="13">
        <v>2</v>
      </c>
      <c r="K29" s="41"/>
      <c r="L29" s="41"/>
      <c r="M29" s="41"/>
      <c r="N29" s="41"/>
      <c r="O29" s="14" t="s">
        <v>324</v>
      </c>
    </row>
    <row r="30" spans="1:17" ht="75" customHeight="1" x14ac:dyDescent="0.2">
      <c r="A30" s="44"/>
      <c r="B30" s="44"/>
      <c r="C30" s="44"/>
      <c r="D30" s="46"/>
      <c r="E30" s="26" t="s">
        <v>375</v>
      </c>
      <c r="F30" s="14" t="s">
        <v>298</v>
      </c>
      <c r="G30" s="13" t="s">
        <v>135</v>
      </c>
      <c r="H30" s="13"/>
      <c r="I30" s="16" t="s">
        <v>299</v>
      </c>
      <c r="J30" s="13">
        <v>12</v>
      </c>
      <c r="K30" s="41"/>
      <c r="L30" s="41"/>
      <c r="M30" s="41"/>
      <c r="N30" s="41"/>
      <c r="O30" s="14" t="s">
        <v>329</v>
      </c>
    </row>
    <row r="31" spans="1:17" ht="96.75" customHeight="1" x14ac:dyDescent="0.2">
      <c r="A31" s="44"/>
      <c r="B31" s="44"/>
      <c r="C31" s="44"/>
      <c r="D31" s="46"/>
      <c r="E31" s="26" t="s">
        <v>376</v>
      </c>
      <c r="F31" s="14" t="s">
        <v>121</v>
      </c>
      <c r="G31" s="13" t="s">
        <v>122</v>
      </c>
      <c r="H31" s="13"/>
      <c r="I31" s="13" t="s">
        <v>300</v>
      </c>
      <c r="J31" s="13">
        <v>4</v>
      </c>
      <c r="K31" s="41"/>
      <c r="L31" s="41"/>
      <c r="M31" s="41"/>
      <c r="N31" s="41"/>
      <c r="O31" s="14" t="s">
        <v>324</v>
      </c>
    </row>
    <row r="32" spans="1:17" ht="75" customHeight="1" x14ac:dyDescent="0.2">
      <c r="A32" s="44"/>
      <c r="B32" s="44"/>
      <c r="C32" s="44"/>
      <c r="D32" s="46"/>
      <c r="E32" s="26" t="s">
        <v>377</v>
      </c>
      <c r="F32" s="14" t="s">
        <v>121</v>
      </c>
      <c r="G32" s="13" t="s">
        <v>219</v>
      </c>
      <c r="H32" s="13" t="s">
        <v>204</v>
      </c>
      <c r="I32" s="13"/>
      <c r="J32" s="13">
        <v>12</v>
      </c>
      <c r="K32" s="41"/>
      <c r="L32" s="41"/>
      <c r="M32" s="41"/>
      <c r="N32" s="41"/>
      <c r="O32" s="14" t="s">
        <v>324</v>
      </c>
    </row>
    <row r="33" spans="1:15" ht="75" customHeight="1" x14ac:dyDescent="0.2">
      <c r="A33" s="44"/>
      <c r="B33" s="44"/>
      <c r="C33" s="44"/>
      <c r="D33" s="46"/>
      <c r="E33" s="26" t="s">
        <v>379</v>
      </c>
      <c r="F33" s="14" t="s">
        <v>121</v>
      </c>
      <c r="G33" s="13" t="s">
        <v>219</v>
      </c>
      <c r="H33" s="13" t="s">
        <v>204</v>
      </c>
      <c r="I33" s="13"/>
      <c r="J33" s="13">
        <v>12</v>
      </c>
      <c r="K33" s="41"/>
      <c r="L33" s="41"/>
      <c r="M33" s="41"/>
      <c r="N33" s="41"/>
      <c r="O33" s="14" t="s">
        <v>324</v>
      </c>
    </row>
    <row r="34" spans="1:15" ht="75" customHeight="1" x14ac:dyDescent="0.2">
      <c r="A34" s="44"/>
      <c r="B34" s="44"/>
      <c r="C34" s="44"/>
      <c r="D34" s="46"/>
      <c r="E34" s="26" t="s">
        <v>378</v>
      </c>
      <c r="F34" s="14" t="s">
        <v>121</v>
      </c>
      <c r="G34" s="13" t="s">
        <v>219</v>
      </c>
      <c r="H34" s="13" t="s">
        <v>204</v>
      </c>
      <c r="I34" s="13"/>
      <c r="J34" s="13">
        <v>12</v>
      </c>
      <c r="K34" s="41"/>
      <c r="L34" s="41"/>
      <c r="M34" s="41"/>
      <c r="N34" s="41"/>
      <c r="O34" s="14" t="s">
        <v>324</v>
      </c>
    </row>
    <row r="35" spans="1:15" ht="90" customHeight="1" x14ac:dyDescent="0.2">
      <c r="A35" s="44" t="s">
        <v>5</v>
      </c>
      <c r="B35" s="44" t="s">
        <v>21</v>
      </c>
      <c r="C35" s="44" t="s">
        <v>22</v>
      </c>
      <c r="D35" s="44" t="s">
        <v>23</v>
      </c>
      <c r="E35" s="26" t="s">
        <v>239</v>
      </c>
      <c r="F35" s="14" t="s">
        <v>134</v>
      </c>
      <c r="G35" s="14" t="s">
        <v>135</v>
      </c>
      <c r="H35" s="32"/>
      <c r="I35" s="14" t="s">
        <v>198</v>
      </c>
      <c r="J35" s="14">
        <v>2</v>
      </c>
      <c r="K35" s="40" t="s">
        <v>120</v>
      </c>
      <c r="L35" s="40" t="s">
        <v>212</v>
      </c>
      <c r="M35" s="40" t="s">
        <v>214</v>
      </c>
      <c r="N35" s="40" t="s">
        <v>217</v>
      </c>
      <c r="O35" s="14" t="s">
        <v>324</v>
      </c>
    </row>
    <row r="36" spans="1:15" ht="72" customHeight="1" x14ac:dyDescent="0.2">
      <c r="A36" s="44" t="s">
        <v>24</v>
      </c>
      <c r="B36" s="44" t="s">
        <v>25</v>
      </c>
      <c r="C36" s="44"/>
      <c r="D36" s="44"/>
      <c r="E36" s="26" t="s">
        <v>26</v>
      </c>
      <c r="F36" s="14" t="s">
        <v>191</v>
      </c>
      <c r="G36" s="14" t="s">
        <v>135</v>
      </c>
      <c r="H36" s="32"/>
      <c r="I36" s="14" t="s">
        <v>199</v>
      </c>
      <c r="J36" s="14">
        <v>3</v>
      </c>
      <c r="K36" s="41"/>
      <c r="L36" s="41"/>
      <c r="M36" s="41"/>
      <c r="N36" s="41"/>
      <c r="O36" s="14" t="s">
        <v>325</v>
      </c>
    </row>
    <row r="37" spans="1:15" ht="101.25" customHeight="1" x14ac:dyDescent="0.2">
      <c r="A37" s="44" t="s">
        <v>24</v>
      </c>
      <c r="B37" s="44" t="s">
        <v>25</v>
      </c>
      <c r="C37" s="44"/>
      <c r="D37" s="44"/>
      <c r="E37" s="26" t="s">
        <v>27</v>
      </c>
      <c r="F37" s="14" t="s">
        <v>191</v>
      </c>
      <c r="G37" s="14" t="s">
        <v>135</v>
      </c>
      <c r="H37" s="32"/>
      <c r="I37" s="14" t="s">
        <v>200</v>
      </c>
      <c r="J37" s="14">
        <v>12</v>
      </c>
      <c r="K37" s="41"/>
      <c r="L37" s="41"/>
      <c r="M37" s="41"/>
      <c r="N37" s="41"/>
      <c r="O37" s="14" t="s">
        <v>325</v>
      </c>
    </row>
    <row r="38" spans="1:15" ht="64.5" customHeight="1" x14ac:dyDescent="0.2">
      <c r="A38" s="44" t="s">
        <v>24</v>
      </c>
      <c r="B38" s="44" t="s">
        <v>25</v>
      </c>
      <c r="C38" s="44"/>
      <c r="D38" s="44"/>
      <c r="E38" s="26" t="s">
        <v>28</v>
      </c>
      <c r="F38" s="14" t="s">
        <v>191</v>
      </c>
      <c r="G38" s="13" t="s">
        <v>135</v>
      </c>
      <c r="H38" s="13"/>
      <c r="I38" s="13" t="s">
        <v>198</v>
      </c>
      <c r="J38" s="13">
        <v>2</v>
      </c>
      <c r="K38" s="41"/>
      <c r="L38" s="41"/>
      <c r="M38" s="41"/>
      <c r="N38" s="41"/>
      <c r="O38" s="14" t="s">
        <v>325</v>
      </c>
    </row>
    <row r="39" spans="1:15" ht="78.75" customHeight="1" x14ac:dyDescent="0.2">
      <c r="A39" s="44" t="s">
        <v>5</v>
      </c>
      <c r="B39" s="44" t="s">
        <v>25</v>
      </c>
      <c r="C39" s="44" t="s">
        <v>22</v>
      </c>
      <c r="D39" s="44" t="s">
        <v>29</v>
      </c>
      <c r="E39" s="26" t="s">
        <v>30</v>
      </c>
      <c r="F39" s="14" t="s">
        <v>134</v>
      </c>
      <c r="G39" s="14" t="s">
        <v>135</v>
      </c>
      <c r="H39" s="32"/>
      <c r="I39" s="14" t="s">
        <v>199</v>
      </c>
      <c r="J39" s="14">
        <v>3</v>
      </c>
      <c r="K39" s="40" t="s">
        <v>120</v>
      </c>
      <c r="L39" s="40" t="s">
        <v>212</v>
      </c>
      <c r="M39" s="40" t="s">
        <v>214</v>
      </c>
      <c r="N39" s="40" t="s">
        <v>217</v>
      </c>
      <c r="O39" s="14" t="s">
        <v>324</v>
      </c>
    </row>
    <row r="40" spans="1:15" ht="124.5" customHeight="1" x14ac:dyDescent="0.2">
      <c r="A40" s="44" t="s">
        <v>24</v>
      </c>
      <c r="B40" s="44" t="s">
        <v>25</v>
      </c>
      <c r="C40" s="44"/>
      <c r="D40" s="44"/>
      <c r="E40" s="26" t="s">
        <v>31</v>
      </c>
      <c r="F40" s="14" t="s">
        <v>134</v>
      </c>
      <c r="G40" s="14" t="s">
        <v>135</v>
      </c>
      <c r="H40" s="32"/>
      <c r="I40" s="14" t="s">
        <v>201</v>
      </c>
      <c r="J40" s="14">
        <v>3</v>
      </c>
      <c r="K40" s="41"/>
      <c r="L40" s="41"/>
      <c r="M40" s="41"/>
      <c r="N40" s="41"/>
      <c r="O40" s="14" t="s">
        <v>324</v>
      </c>
    </row>
    <row r="41" spans="1:15" ht="50.25" customHeight="1" x14ac:dyDescent="0.2">
      <c r="A41" s="44" t="s">
        <v>24</v>
      </c>
      <c r="B41" s="44" t="s">
        <v>25</v>
      </c>
      <c r="C41" s="44"/>
      <c r="D41" s="44"/>
      <c r="E41" s="28" t="s">
        <v>32</v>
      </c>
      <c r="F41" s="14" t="s">
        <v>191</v>
      </c>
      <c r="G41" s="14" t="s">
        <v>135</v>
      </c>
      <c r="H41" s="32"/>
      <c r="I41" s="14" t="s">
        <v>202</v>
      </c>
      <c r="J41" s="14">
        <v>1</v>
      </c>
      <c r="K41" s="41"/>
      <c r="L41" s="41"/>
      <c r="M41" s="41"/>
      <c r="N41" s="41"/>
      <c r="O41" s="14" t="s">
        <v>324</v>
      </c>
    </row>
    <row r="42" spans="1:15" ht="90.75" customHeight="1" x14ac:dyDescent="0.2">
      <c r="A42" s="44" t="s">
        <v>5</v>
      </c>
      <c r="B42" s="44" t="s">
        <v>21</v>
      </c>
      <c r="C42" s="44" t="s">
        <v>22</v>
      </c>
      <c r="D42" s="44" t="s">
        <v>33</v>
      </c>
      <c r="E42" s="26" t="s">
        <v>240</v>
      </c>
      <c r="F42" s="14" t="s">
        <v>134</v>
      </c>
      <c r="G42" s="13" t="s">
        <v>219</v>
      </c>
      <c r="H42" s="13">
        <v>6</v>
      </c>
      <c r="I42" s="13"/>
      <c r="J42" s="13">
        <v>6</v>
      </c>
      <c r="K42" s="40" t="s">
        <v>120</v>
      </c>
      <c r="L42" s="40" t="s">
        <v>212</v>
      </c>
      <c r="M42" s="40" t="s">
        <v>214</v>
      </c>
      <c r="N42" s="40" t="s">
        <v>217</v>
      </c>
      <c r="O42" s="14" t="s">
        <v>328</v>
      </c>
    </row>
    <row r="43" spans="1:15" ht="75.75" customHeight="1" x14ac:dyDescent="0.2">
      <c r="A43" s="44"/>
      <c r="B43" s="44"/>
      <c r="C43" s="44"/>
      <c r="D43" s="44"/>
      <c r="E43" s="26" t="s">
        <v>34</v>
      </c>
      <c r="F43" s="14" t="s">
        <v>192</v>
      </c>
      <c r="G43" s="14" t="s">
        <v>135</v>
      </c>
      <c r="H43" s="32"/>
      <c r="I43" s="14" t="s">
        <v>203</v>
      </c>
      <c r="J43" s="14">
        <v>3</v>
      </c>
      <c r="K43" s="41"/>
      <c r="L43" s="41"/>
      <c r="M43" s="41"/>
      <c r="N43" s="41"/>
      <c r="O43" s="14" t="s">
        <v>330</v>
      </c>
    </row>
    <row r="44" spans="1:15" ht="79.5" customHeight="1" x14ac:dyDescent="0.2">
      <c r="A44" s="44"/>
      <c r="B44" s="44"/>
      <c r="C44" s="44"/>
      <c r="D44" s="44"/>
      <c r="E44" s="26" t="s">
        <v>35</v>
      </c>
      <c r="F44" s="14" t="s">
        <v>134</v>
      </c>
      <c r="G44" s="14" t="s">
        <v>219</v>
      </c>
      <c r="H44" s="14" t="s">
        <v>204</v>
      </c>
      <c r="I44" s="14"/>
      <c r="J44" s="14">
        <v>12</v>
      </c>
      <c r="K44" s="41"/>
      <c r="L44" s="41"/>
      <c r="M44" s="41"/>
      <c r="N44" s="41"/>
      <c r="O44" s="14" t="s">
        <v>324</v>
      </c>
    </row>
    <row r="45" spans="1:15" ht="81.75" customHeight="1" x14ac:dyDescent="0.2">
      <c r="A45" s="44"/>
      <c r="B45" s="44"/>
      <c r="C45" s="44"/>
      <c r="D45" s="44"/>
      <c r="E45" s="26" t="s">
        <v>36</v>
      </c>
      <c r="F45" s="14" t="s">
        <v>134</v>
      </c>
      <c r="G45" s="14" t="s">
        <v>135</v>
      </c>
      <c r="H45" s="32"/>
      <c r="I45" s="14" t="s">
        <v>203</v>
      </c>
      <c r="J45" s="14">
        <v>3</v>
      </c>
      <c r="K45" s="41"/>
      <c r="L45" s="41"/>
      <c r="M45" s="41"/>
      <c r="N45" s="41"/>
      <c r="O45" s="14" t="s">
        <v>331</v>
      </c>
    </row>
    <row r="46" spans="1:15" ht="60" customHeight="1" x14ac:dyDescent="0.2">
      <c r="A46" s="44"/>
      <c r="B46" s="44"/>
      <c r="C46" s="44"/>
      <c r="D46" s="44"/>
      <c r="E46" s="28" t="s">
        <v>37</v>
      </c>
      <c r="F46" s="14" t="s">
        <v>134</v>
      </c>
      <c r="G46" s="13" t="s">
        <v>219</v>
      </c>
      <c r="H46" s="13" t="s">
        <v>204</v>
      </c>
      <c r="I46" s="13"/>
      <c r="J46" s="13">
        <v>12</v>
      </c>
      <c r="K46" s="41"/>
      <c r="L46" s="41"/>
      <c r="M46" s="41"/>
      <c r="N46" s="41"/>
      <c r="O46" s="14" t="s">
        <v>324</v>
      </c>
    </row>
    <row r="47" spans="1:15" ht="66.75" customHeight="1" x14ac:dyDescent="0.2">
      <c r="A47" s="45" t="s">
        <v>5</v>
      </c>
      <c r="B47" s="45" t="s">
        <v>21</v>
      </c>
      <c r="C47" s="45" t="s">
        <v>22</v>
      </c>
      <c r="D47" s="45" t="s">
        <v>241</v>
      </c>
      <c r="E47" s="26" t="s">
        <v>242</v>
      </c>
      <c r="F47" s="14" t="s">
        <v>134</v>
      </c>
      <c r="G47" s="14" t="s">
        <v>135</v>
      </c>
      <c r="H47" s="32"/>
      <c r="I47" s="14" t="s">
        <v>205</v>
      </c>
      <c r="J47" s="14">
        <v>2</v>
      </c>
      <c r="K47" s="40" t="s">
        <v>120</v>
      </c>
      <c r="L47" s="40" t="s">
        <v>212</v>
      </c>
      <c r="M47" s="40" t="s">
        <v>214</v>
      </c>
      <c r="N47" s="40" t="s">
        <v>217</v>
      </c>
      <c r="O47" s="14" t="s">
        <v>332</v>
      </c>
    </row>
    <row r="48" spans="1:15" ht="63.75" customHeight="1" x14ac:dyDescent="0.2">
      <c r="A48" s="45"/>
      <c r="B48" s="45"/>
      <c r="C48" s="45"/>
      <c r="D48" s="45"/>
      <c r="E48" s="26" t="s">
        <v>243</v>
      </c>
      <c r="F48" s="14" t="s">
        <v>134</v>
      </c>
      <c r="G48" s="14" t="s">
        <v>219</v>
      </c>
      <c r="H48" s="14" t="s">
        <v>204</v>
      </c>
      <c r="I48" s="14"/>
      <c r="J48" s="14">
        <v>12</v>
      </c>
      <c r="K48" s="41"/>
      <c r="L48" s="41"/>
      <c r="M48" s="41"/>
      <c r="N48" s="41"/>
      <c r="O48" s="14" t="s">
        <v>324</v>
      </c>
    </row>
    <row r="49" spans="1:15" ht="57" customHeight="1" x14ac:dyDescent="0.2">
      <c r="A49" s="45"/>
      <c r="B49" s="45"/>
      <c r="C49" s="45"/>
      <c r="D49" s="45"/>
      <c r="E49" s="28" t="s">
        <v>380</v>
      </c>
      <c r="F49" s="14" t="s">
        <v>134</v>
      </c>
      <c r="G49" s="14" t="s">
        <v>135</v>
      </c>
      <c r="H49" s="32"/>
      <c r="I49" s="14" t="s">
        <v>206</v>
      </c>
      <c r="J49" s="14">
        <v>2</v>
      </c>
      <c r="K49" s="41"/>
      <c r="L49" s="41"/>
      <c r="M49" s="41"/>
      <c r="N49" s="41"/>
      <c r="O49" s="14" t="s">
        <v>333</v>
      </c>
    </row>
    <row r="50" spans="1:15" ht="69" customHeight="1" x14ac:dyDescent="0.2">
      <c r="A50" s="45"/>
      <c r="B50" s="45"/>
      <c r="C50" s="45"/>
      <c r="D50" s="45"/>
      <c r="E50" s="28" t="s">
        <v>244</v>
      </c>
      <c r="F50" s="14" t="s">
        <v>134</v>
      </c>
      <c r="G50" s="14" t="s">
        <v>135</v>
      </c>
      <c r="H50" s="32"/>
      <c r="I50" s="14" t="s">
        <v>205</v>
      </c>
      <c r="J50" s="14">
        <v>2</v>
      </c>
      <c r="K50" s="41"/>
      <c r="L50" s="41"/>
      <c r="M50" s="41"/>
      <c r="N50" s="41"/>
      <c r="O50" s="14" t="s">
        <v>332</v>
      </c>
    </row>
    <row r="51" spans="1:15" ht="48.75" customHeight="1" x14ac:dyDescent="0.2">
      <c r="A51" s="45"/>
      <c r="B51" s="45"/>
      <c r="C51" s="45"/>
      <c r="D51" s="45"/>
      <c r="E51" s="28" t="s">
        <v>245</v>
      </c>
      <c r="F51" s="14" t="s">
        <v>134</v>
      </c>
      <c r="G51" s="13" t="s">
        <v>135</v>
      </c>
      <c r="H51" s="13"/>
      <c r="I51" s="13" t="s">
        <v>207</v>
      </c>
      <c r="J51" s="13">
        <v>12</v>
      </c>
      <c r="K51" s="41"/>
      <c r="L51" s="41"/>
      <c r="M51" s="41"/>
      <c r="N51" s="41"/>
      <c r="O51" s="14" t="s">
        <v>334</v>
      </c>
    </row>
    <row r="52" spans="1:15" ht="48.75" customHeight="1" x14ac:dyDescent="0.2">
      <c r="A52" s="45"/>
      <c r="B52" s="45"/>
      <c r="C52" s="45"/>
      <c r="D52" s="45"/>
      <c r="E52" s="28" t="s">
        <v>246</v>
      </c>
      <c r="F52" s="14" t="s">
        <v>301</v>
      </c>
      <c r="G52" s="14" t="s">
        <v>219</v>
      </c>
      <c r="H52" s="14" t="s">
        <v>204</v>
      </c>
      <c r="I52" s="14"/>
      <c r="J52" s="14">
        <v>12</v>
      </c>
      <c r="K52" s="41"/>
      <c r="L52" s="41"/>
      <c r="M52" s="41"/>
      <c r="N52" s="41"/>
      <c r="O52" s="14" t="s">
        <v>325</v>
      </c>
    </row>
    <row r="53" spans="1:15" ht="48.75" customHeight="1" x14ac:dyDescent="0.2">
      <c r="A53" s="45" t="s">
        <v>5</v>
      </c>
      <c r="B53" s="45" t="s">
        <v>21</v>
      </c>
      <c r="C53" s="45" t="s">
        <v>22</v>
      </c>
      <c r="D53" s="45" t="s">
        <v>247</v>
      </c>
      <c r="E53" s="26" t="s">
        <v>248</v>
      </c>
      <c r="F53" s="14" t="s">
        <v>121</v>
      </c>
      <c r="G53" s="14" t="s">
        <v>135</v>
      </c>
      <c r="H53" s="32"/>
      <c r="I53" s="14" t="s">
        <v>302</v>
      </c>
      <c r="J53" s="14">
        <v>12</v>
      </c>
      <c r="K53" s="47" t="s">
        <v>414</v>
      </c>
      <c r="L53" s="47" t="s">
        <v>189</v>
      </c>
      <c r="M53" s="47" t="s">
        <v>210</v>
      </c>
      <c r="N53" s="47" t="s">
        <v>217</v>
      </c>
      <c r="O53" s="14" t="s">
        <v>329</v>
      </c>
    </row>
    <row r="54" spans="1:15" ht="48.75" customHeight="1" x14ac:dyDescent="0.2">
      <c r="A54" s="45"/>
      <c r="B54" s="45"/>
      <c r="C54" s="45"/>
      <c r="D54" s="45"/>
      <c r="E54" s="26" t="s">
        <v>249</v>
      </c>
      <c r="F54" s="14" t="s">
        <v>121</v>
      </c>
      <c r="G54" s="14" t="s">
        <v>219</v>
      </c>
      <c r="H54" s="14" t="s">
        <v>204</v>
      </c>
      <c r="I54" s="14"/>
      <c r="J54" s="14">
        <v>12</v>
      </c>
      <c r="K54" s="41"/>
      <c r="L54" s="41"/>
      <c r="M54" s="41"/>
      <c r="N54" s="41"/>
      <c r="O54" s="14" t="s">
        <v>324</v>
      </c>
    </row>
    <row r="55" spans="1:15" ht="60" x14ac:dyDescent="0.2">
      <c r="A55" s="45"/>
      <c r="B55" s="45"/>
      <c r="C55" s="45"/>
      <c r="D55" s="45"/>
      <c r="E55" s="26" t="s">
        <v>250</v>
      </c>
      <c r="F55" s="14" t="s">
        <v>121</v>
      </c>
      <c r="G55" s="14" t="s">
        <v>135</v>
      </c>
      <c r="H55" s="32"/>
      <c r="I55" s="14" t="s">
        <v>302</v>
      </c>
      <c r="J55" s="14">
        <v>12</v>
      </c>
      <c r="K55" s="41"/>
      <c r="L55" s="41"/>
      <c r="M55" s="41"/>
      <c r="N55" s="41"/>
      <c r="O55" s="14" t="s">
        <v>329</v>
      </c>
    </row>
    <row r="56" spans="1:15" ht="60" x14ac:dyDescent="0.2">
      <c r="A56" s="45"/>
      <c r="B56" s="45"/>
      <c r="C56" s="45"/>
      <c r="D56" s="45"/>
      <c r="E56" s="26" t="s">
        <v>251</v>
      </c>
      <c r="F56" s="14" t="s">
        <v>121</v>
      </c>
      <c r="G56" s="14" t="s">
        <v>135</v>
      </c>
      <c r="H56" s="32"/>
      <c r="I56" s="14" t="s">
        <v>302</v>
      </c>
      <c r="J56" s="14">
        <v>12</v>
      </c>
      <c r="K56" s="41"/>
      <c r="L56" s="41"/>
      <c r="M56" s="41"/>
      <c r="N56" s="41"/>
      <c r="O56" s="14" t="s">
        <v>329</v>
      </c>
    </row>
    <row r="57" spans="1:15" ht="87.75" customHeight="1" x14ac:dyDescent="0.2">
      <c r="A57" s="45"/>
      <c r="B57" s="45"/>
      <c r="C57" s="45"/>
      <c r="D57" s="45"/>
      <c r="E57" s="27" t="s">
        <v>381</v>
      </c>
      <c r="F57" s="14" t="s">
        <v>121</v>
      </c>
      <c r="G57" s="14" t="s">
        <v>135</v>
      </c>
      <c r="H57" s="32"/>
      <c r="I57" s="14" t="s">
        <v>302</v>
      </c>
      <c r="J57" s="14">
        <v>12</v>
      </c>
      <c r="K57" s="41"/>
      <c r="L57" s="41"/>
      <c r="M57" s="41"/>
      <c r="N57" s="41"/>
      <c r="O57" s="14" t="s">
        <v>329</v>
      </c>
    </row>
    <row r="58" spans="1:15" ht="48.75" customHeight="1" x14ac:dyDescent="0.2">
      <c r="A58" s="45"/>
      <c r="B58" s="45"/>
      <c r="C58" s="45"/>
      <c r="D58" s="45"/>
      <c r="E58" s="26" t="s">
        <v>403</v>
      </c>
      <c r="F58" s="14" t="s">
        <v>121</v>
      </c>
      <c r="G58" s="14" t="s">
        <v>135</v>
      </c>
      <c r="H58" s="32"/>
      <c r="I58" s="14" t="s">
        <v>302</v>
      </c>
      <c r="J58" s="14">
        <v>12</v>
      </c>
      <c r="K58" s="41"/>
      <c r="L58" s="41"/>
      <c r="M58" s="41"/>
      <c r="N58" s="41"/>
      <c r="O58" s="14" t="s">
        <v>329</v>
      </c>
    </row>
    <row r="59" spans="1:15" ht="48.75" customHeight="1" x14ac:dyDescent="0.2">
      <c r="A59" s="45"/>
      <c r="B59" s="45"/>
      <c r="C59" s="45"/>
      <c r="D59" s="45"/>
      <c r="E59" s="26" t="s">
        <v>404</v>
      </c>
      <c r="F59" s="14" t="s">
        <v>121</v>
      </c>
      <c r="G59" s="14" t="s">
        <v>219</v>
      </c>
      <c r="H59" s="14" t="s">
        <v>204</v>
      </c>
      <c r="I59" s="14"/>
      <c r="J59" s="14">
        <v>12</v>
      </c>
      <c r="K59" s="41"/>
      <c r="L59" s="41"/>
      <c r="M59" s="41"/>
      <c r="N59" s="41"/>
      <c r="O59" s="14" t="s">
        <v>324</v>
      </c>
    </row>
    <row r="60" spans="1:15" ht="64.5" customHeight="1" x14ac:dyDescent="0.2">
      <c r="A60" s="45" t="s">
        <v>38</v>
      </c>
      <c r="B60" s="45" t="s">
        <v>39</v>
      </c>
      <c r="C60" s="45" t="s">
        <v>40</v>
      </c>
      <c r="D60" s="45" t="s">
        <v>41</v>
      </c>
      <c r="E60" s="28" t="s">
        <v>42</v>
      </c>
      <c r="F60" s="13" t="s">
        <v>134</v>
      </c>
      <c r="G60" s="14" t="s">
        <v>161</v>
      </c>
      <c r="H60" s="14" t="s">
        <v>162</v>
      </c>
      <c r="I60" s="14"/>
      <c r="J60" s="14">
        <v>12</v>
      </c>
      <c r="K60" s="40" t="s">
        <v>120</v>
      </c>
      <c r="L60" s="40" t="s">
        <v>212</v>
      </c>
      <c r="M60" s="40" t="s">
        <v>215</v>
      </c>
      <c r="N60" s="40" t="s">
        <v>235</v>
      </c>
      <c r="O60" s="14" t="s">
        <v>335</v>
      </c>
    </row>
    <row r="61" spans="1:15" ht="80.25" customHeight="1" x14ac:dyDescent="0.2">
      <c r="A61" s="45"/>
      <c r="B61" s="45"/>
      <c r="C61" s="45"/>
      <c r="D61" s="45"/>
      <c r="E61" s="28" t="s">
        <v>43</v>
      </c>
      <c r="F61" s="13" t="s">
        <v>134</v>
      </c>
      <c r="G61" s="13" t="s">
        <v>135</v>
      </c>
      <c r="H61" s="13"/>
      <c r="I61" s="15" t="s">
        <v>163</v>
      </c>
      <c r="J61" s="13">
        <v>12</v>
      </c>
      <c r="K61" s="41"/>
      <c r="L61" s="41"/>
      <c r="M61" s="41"/>
      <c r="N61" s="41"/>
      <c r="O61" s="14" t="s">
        <v>336</v>
      </c>
    </row>
    <row r="62" spans="1:15" ht="96.75" customHeight="1" x14ac:dyDescent="0.2">
      <c r="A62" s="45"/>
      <c r="B62" s="45"/>
      <c r="C62" s="45"/>
      <c r="D62" s="45"/>
      <c r="E62" s="28" t="s">
        <v>44</v>
      </c>
      <c r="F62" s="13" t="s">
        <v>164</v>
      </c>
      <c r="G62" s="13" t="s">
        <v>135</v>
      </c>
      <c r="H62" s="13"/>
      <c r="I62" s="15" t="s">
        <v>163</v>
      </c>
      <c r="J62" s="13">
        <v>12</v>
      </c>
      <c r="K62" s="41"/>
      <c r="L62" s="41"/>
      <c r="M62" s="41"/>
      <c r="N62" s="41"/>
      <c r="O62" s="14" t="s">
        <v>337</v>
      </c>
    </row>
    <row r="63" spans="1:15" ht="111.75" customHeight="1" x14ac:dyDescent="0.2">
      <c r="A63" s="44" t="s">
        <v>38</v>
      </c>
      <c r="B63" s="44" t="s">
        <v>39</v>
      </c>
      <c r="C63" s="44" t="s">
        <v>40</v>
      </c>
      <c r="D63" s="44" t="s">
        <v>45</v>
      </c>
      <c r="E63" s="28" t="s">
        <v>252</v>
      </c>
      <c r="F63" s="13" t="s">
        <v>134</v>
      </c>
      <c r="G63" s="13" t="s">
        <v>135</v>
      </c>
      <c r="H63" s="13"/>
      <c r="I63" s="15" t="s">
        <v>165</v>
      </c>
      <c r="J63" s="13">
        <v>12</v>
      </c>
      <c r="K63" s="40" t="s">
        <v>120</v>
      </c>
      <c r="L63" s="40" t="s">
        <v>212</v>
      </c>
      <c r="M63" s="40" t="s">
        <v>214</v>
      </c>
      <c r="N63" s="40" t="s">
        <v>217</v>
      </c>
      <c r="O63" s="14" t="s">
        <v>338</v>
      </c>
    </row>
    <row r="64" spans="1:15" ht="64.5" customHeight="1" x14ac:dyDescent="0.2">
      <c r="A64" s="44"/>
      <c r="B64" s="44"/>
      <c r="C64" s="44"/>
      <c r="D64" s="44"/>
      <c r="E64" s="28" t="s">
        <v>46</v>
      </c>
      <c r="F64" s="13" t="s">
        <v>134</v>
      </c>
      <c r="G64" s="13" t="s">
        <v>161</v>
      </c>
      <c r="H64" s="13" t="s">
        <v>166</v>
      </c>
      <c r="I64" s="13"/>
      <c r="J64" s="13">
        <v>12</v>
      </c>
      <c r="K64" s="41"/>
      <c r="L64" s="41"/>
      <c r="M64" s="41"/>
      <c r="N64" s="41"/>
      <c r="O64" s="14" t="s">
        <v>334</v>
      </c>
    </row>
    <row r="65" spans="1:15" ht="65.25" customHeight="1" x14ac:dyDescent="0.2">
      <c r="A65" s="44"/>
      <c r="B65" s="44"/>
      <c r="C65" s="44"/>
      <c r="D65" s="44"/>
      <c r="E65" s="28" t="s">
        <v>221</v>
      </c>
      <c r="F65" s="13" t="s">
        <v>134</v>
      </c>
      <c r="G65" s="13" t="s">
        <v>161</v>
      </c>
      <c r="H65" s="13" t="s">
        <v>167</v>
      </c>
      <c r="I65" s="13"/>
      <c r="J65" s="13">
        <v>12</v>
      </c>
      <c r="K65" s="41"/>
      <c r="L65" s="41"/>
      <c r="M65" s="41"/>
      <c r="N65" s="41"/>
      <c r="O65" s="14" t="s">
        <v>324</v>
      </c>
    </row>
    <row r="66" spans="1:15" ht="85.5" customHeight="1" x14ac:dyDescent="0.2">
      <c r="A66" s="44"/>
      <c r="B66" s="44"/>
      <c r="C66" s="44"/>
      <c r="D66" s="44"/>
      <c r="E66" s="28" t="s">
        <v>47</v>
      </c>
      <c r="F66" s="13" t="s">
        <v>134</v>
      </c>
      <c r="G66" s="13" t="s">
        <v>135</v>
      </c>
      <c r="H66" s="13"/>
      <c r="I66" s="15" t="s">
        <v>165</v>
      </c>
      <c r="J66" s="13">
        <v>12</v>
      </c>
      <c r="K66" s="41"/>
      <c r="L66" s="41"/>
      <c r="M66" s="41"/>
      <c r="N66" s="41"/>
      <c r="O66" s="14" t="s">
        <v>338</v>
      </c>
    </row>
    <row r="67" spans="1:15" ht="84" customHeight="1" x14ac:dyDescent="0.2">
      <c r="A67" s="44"/>
      <c r="B67" s="44"/>
      <c r="C67" s="44"/>
      <c r="D67" s="44"/>
      <c r="E67" s="28" t="s">
        <v>48</v>
      </c>
      <c r="F67" s="13" t="s">
        <v>134</v>
      </c>
      <c r="G67" s="13" t="s">
        <v>161</v>
      </c>
      <c r="H67" s="13" t="s">
        <v>167</v>
      </c>
      <c r="I67" s="13"/>
      <c r="J67" s="13">
        <v>12</v>
      </c>
      <c r="K67" s="41"/>
      <c r="L67" s="41"/>
      <c r="M67" s="41"/>
      <c r="N67" s="41"/>
      <c r="O67" s="14" t="s">
        <v>339</v>
      </c>
    </row>
    <row r="68" spans="1:15" ht="63" customHeight="1" x14ac:dyDescent="0.2">
      <c r="A68" s="44"/>
      <c r="B68" s="44"/>
      <c r="C68" s="44"/>
      <c r="D68" s="44"/>
      <c r="E68" s="28" t="s">
        <v>49</v>
      </c>
      <c r="F68" s="13" t="s">
        <v>134</v>
      </c>
      <c r="G68" s="13" t="s">
        <v>135</v>
      </c>
      <c r="H68" s="13"/>
      <c r="I68" s="15" t="s">
        <v>168</v>
      </c>
      <c r="J68" s="13">
        <v>12</v>
      </c>
      <c r="K68" s="41"/>
      <c r="L68" s="41"/>
      <c r="M68" s="41"/>
      <c r="N68" s="41"/>
      <c r="O68" s="14" t="s">
        <v>340</v>
      </c>
    </row>
    <row r="69" spans="1:15" ht="69.75" customHeight="1" x14ac:dyDescent="0.2">
      <c r="A69" s="44"/>
      <c r="B69" s="44"/>
      <c r="C69" s="44"/>
      <c r="D69" s="44"/>
      <c r="E69" s="26" t="s">
        <v>50</v>
      </c>
      <c r="F69" s="13" t="s">
        <v>134</v>
      </c>
      <c r="G69" s="13" t="s">
        <v>135</v>
      </c>
      <c r="H69" s="13"/>
      <c r="I69" s="15" t="s">
        <v>169</v>
      </c>
      <c r="J69" s="13">
        <v>12</v>
      </c>
      <c r="K69" s="41"/>
      <c r="L69" s="41"/>
      <c r="M69" s="41"/>
      <c r="N69" s="41"/>
      <c r="O69" s="14" t="s">
        <v>339</v>
      </c>
    </row>
    <row r="70" spans="1:15" ht="59.25" customHeight="1" x14ac:dyDescent="0.2">
      <c r="A70" s="44" t="s">
        <v>38</v>
      </c>
      <c r="B70" s="44" t="s">
        <v>51</v>
      </c>
      <c r="C70" s="44" t="s">
        <v>52</v>
      </c>
      <c r="D70" s="44" t="s">
        <v>53</v>
      </c>
      <c r="E70" s="28" t="s">
        <v>54</v>
      </c>
      <c r="F70" s="13" t="s">
        <v>134</v>
      </c>
      <c r="G70" s="13" t="s">
        <v>161</v>
      </c>
      <c r="H70" s="13" t="s">
        <v>167</v>
      </c>
      <c r="I70" s="13"/>
      <c r="J70" s="13">
        <v>12</v>
      </c>
      <c r="K70" s="40" t="s">
        <v>120</v>
      </c>
      <c r="L70" s="40" t="s">
        <v>212</v>
      </c>
      <c r="M70" s="40" t="s">
        <v>214</v>
      </c>
      <c r="N70" s="40" t="s">
        <v>217</v>
      </c>
      <c r="O70" s="14" t="s">
        <v>324</v>
      </c>
    </row>
    <row r="71" spans="1:15" ht="78" customHeight="1" x14ac:dyDescent="0.2">
      <c r="A71" s="44"/>
      <c r="B71" s="44"/>
      <c r="C71" s="44"/>
      <c r="D71" s="44"/>
      <c r="E71" s="28" t="s">
        <v>55</v>
      </c>
      <c r="F71" s="13" t="s">
        <v>134</v>
      </c>
      <c r="G71" s="13" t="s">
        <v>135</v>
      </c>
      <c r="H71" s="13"/>
      <c r="I71" s="15" t="s">
        <v>170</v>
      </c>
      <c r="J71" s="13">
        <v>12</v>
      </c>
      <c r="K71" s="41"/>
      <c r="L71" s="41"/>
      <c r="M71" s="41"/>
      <c r="N71" s="41"/>
      <c r="O71" s="14" t="s">
        <v>324</v>
      </c>
    </row>
    <row r="72" spans="1:15" ht="54.75" customHeight="1" x14ac:dyDescent="0.2">
      <c r="A72" s="44"/>
      <c r="B72" s="44"/>
      <c r="C72" s="44"/>
      <c r="D72" s="44"/>
      <c r="E72" s="28" t="s">
        <v>56</v>
      </c>
      <c r="F72" s="13" t="s">
        <v>134</v>
      </c>
      <c r="G72" s="13" t="s">
        <v>161</v>
      </c>
      <c r="H72" s="13" t="s">
        <v>167</v>
      </c>
      <c r="I72" s="13"/>
      <c r="J72" s="13">
        <v>12</v>
      </c>
      <c r="K72" s="41"/>
      <c r="L72" s="41"/>
      <c r="M72" s="41"/>
      <c r="N72" s="41"/>
      <c r="O72" s="14" t="s">
        <v>324</v>
      </c>
    </row>
    <row r="73" spans="1:15" ht="78" customHeight="1" x14ac:dyDescent="0.2">
      <c r="A73" s="44"/>
      <c r="B73" s="44"/>
      <c r="C73" s="44"/>
      <c r="D73" s="44"/>
      <c r="E73" s="28" t="s">
        <v>57</v>
      </c>
      <c r="F73" s="13" t="s">
        <v>134</v>
      </c>
      <c r="G73" s="13" t="s">
        <v>135</v>
      </c>
      <c r="H73" s="13"/>
      <c r="I73" s="15" t="s">
        <v>171</v>
      </c>
      <c r="J73" s="13">
        <v>3</v>
      </c>
      <c r="K73" s="41"/>
      <c r="L73" s="41"/>
      <c r="M73" s="41"/>
      <c r="N73" s="41"/>
      <c r="O73" s="14" t="s">
        <v>324</v>
      </c>
    </row>
    <row r="74" spans="1:15" ht="64.5" customHeight="1" x14ac:dyDescent="0.2">
      <c r="A74" s="44"/>
      <c r="B74" s="44"/>
      <c r="C74" s="44"/>
      <c r="D74" s="44"/>
      <c r="E74" s="28" t="s">
        <v>58</v>
      </c>
      <c r="F74" s="13" t="s">
        <v>134</v>
      </c>
      <c r="G74" s="13" t="s">
        <v>135</v>
      </c>
      <c r="H74" s="13"/>
      <c r="I74" s="15" t="s">
        <v>172</v>
      </c>
      <c r="J74" s="13">
        <v>3</v>
      </c>
      <c r="K74" s="41"/>
      <c r="L74" s="41"/>
      <c r="M74" s="41"/>
      <c r="N74" s="41"/>
      <c r="O74" s="14" t="s">
        <v>341</v>
      </c>
    </row>
    <row r="75" spans="1:15" ht="60" x14ac:dyDescent="0.2">
      <c r="A75" s="44"/>
      <c r="B75" s="44"/>
      <c r="C75" s="44"/>
      <c r="D75" s="44"/>
      <c r="E75" s="28" t="s">
        <v>59</v>
      </c>
      <c r="F75" s="13" t="s">
        <v>134</v>
      </c>
      <c r="G75" s="13" t="s">
        <v>135</v>
      </c>
      <c r="H75" s="13"/>
      <c r="I75" s="15" t="s">
        <v>173</v>
      </c>
      <c r="J75" s="13">
        <v>12</v>
      </c>
      <c r="K75" s="41"/>
      <c r="L75" s="41"/>
      <c r="M75" s="41"/>
      <c r="N75" s="41"/>
      <c r="O75" s="14" t="s">
        <v>342</v>
      </c>
    </row>
    <row r="76" spans="1:15" ht="69.75" customHeight="1" x14ac:dyDescent="0.2">
      <c r="A76" s="44"/>
      <c r="B76" s="44"/>
      <c r="C76" s="44"/>
      <c r="D76" s="44"/>
      <c r="E76" s="29" t="s">
        <v>382</v>
      </c>
      <c r="F76" s="13" t="s">
        <v>121</v>
      </c>
      <c r="G76" s="13" t="s">
        <v>122</v>
      </c>
      <c r="H76" s="13"/>
      <c r="I76" s="15" t="s">
        <v>183</v>
      </c>
      <c r="J76" s="13">
        <v>12</v>
      </c>
      <c r="K76" s="41"/>
      <c r="L76" s="41"/>
      <c r="M76" s="41"/>
      <c r="N76" s="41"/>
      <c r="O76" s="14" t="s">
        <v>401</v>
      </c>
    </row>
    <row r="77" spans="1:15" ht="60.75" customHeight="1" x14ac:dyDescent="0.2">
      <c r="A77" s="44" t="s">
        <v>60</v>
      </c>
      <c r="B77" s="44" t="s">
        <v>61</v>
      </c>
      <c r="C77" s="44" t="s">
        <v>62</v>
      </c>
      <c r="D77" s="44" t="s">
        <v>63</v>
      </c>
      <c r="E77" s="26" t="s">
        <v>253</v>
      </c>
      <c r="F77" s="13" t="s">
        <v>134</v>
      </c>
      <c r="G77" s="13" t="s">
        <v>135</v>
      </c>
      <c r="H77" s="13"/>
      <c r="I77" s="15" t="s">
        <v>208</v>
      </c>
      <c r="J77" s="13">
        <v>12</v>
      </c>
      <c r="K77" s="40" t="s">
        <v>120</v>
      </c>
      <c r="L77" s="40" t="s">
        <v>212</v>
      </c>
      <c r="M77" s="40" t="s">
        <v>214</v>
      </c>
      <c r="N77" s="40" t="s">
        <v>217</v>
      </c>
      <c r="O77" s="14" t="s">
        <v>323</v>
      </c>
    </row>
    <row r="78" spans="1:15" ht="66.75" customHeight="1" x14ac:dyDescent="0.2">
      <c r="A78" s="44"/>
      <c r="B78" s="44"/>
      <c r="C78" s="44"/>
      <c r="D78" s="44"/>
      <c r="E78" s="26" t="s">
        <v>64</v>
      </c>
      <c r="F78" s="13" t="s">
        <v>142</v>
      </c>
      <c r="G78" s="13" t="s">
        <v>135</v>
      </c>
      <c r="H78" s="13"/>
      <c r="I78" s="15" t="s">
        <v>148</v>
      </c>
      <c r="J78" s="13">
        <v>12</v>
      </c>
      <c r="K78" s="41"/>
      <c r="L78" s="41"/>
      <c r="M78" s="41"/>
      <c r="N78" s="41"/>
      <c r="O78" s="14" t="s">
        <v>324</v>
      </c>
    </row>
    <row r="79" spans="1:15" ht="78" customHeight="1" x14ac:dyDescent="0.2">
      <c r="A79" s="44"/>
      <c r="B79" s="44"/>
      <c r="C79" s="44"/>
      <c r="D79" s="44"/>
      <c r="E79" s="26" t="s">
        <v>65</v>
      </c>
      <c r="F79" s="13" t="s">
        <v>142</v>
      </c>
      <c r="G79" s="13" t="s">
        <v>135</v>
      </c>
      <c r="H79" s="13"/>
      <c r="I79" s="15" t="s">
        <v>148</v>
      </c>
      <c r="J79" s="13">
        <v>12</v>
      </c>
      <c r="K79" s="41"/>
      <c r="L79" s="41"/>
      <c r="M79" s="41"/>
      <c r="N79" s="41"/>
      <c r="O79" s="14" t="s">
        <v>324</v>
      </c>
    </row>
    <row r="80" spans="1:15" ht="79.5" customHeight="1" x14ac:dyDescent="0.2">
      <c r="A80" s="44"/>
      <c r="B80" s="44"/>
      <c r="C80" s="44"/>
      <c r="D80" s="44"/>
      <c r="E80" s="26" t="s">
        <v>66</v>
      </c>
      <c r="F80" s="13" t="s">
        <v>134</v>
      </c>
      <c r="G80" s="13" t="s">
        <v>135</v>
      </c>
      <c r="H80" s="13"/>
      <c r="I80" s="15" t="s">
        <v>140</v>
      </c>
      <c r="J80" s="13">
        <v>6</v>
      </c>
      <c r="K80" s="41"/>
      <c r="L80" s="41"/>
      <c r="M80" s="41"/>
      <c r="N80" s="41"/>
      <c r="O80" s="14" t="s">
        <v>343</v>
      </c>
    </row>
    <row r="81" spans="1:15" ht="77.25" customHeight="1" x14ac:dyDescent="0.2">
      <c r="A81" s="44"/>
      <c r="B81" s="44"/>
      <c r="C81" s="44"/>
      <c r="D81" s="44"/>
      <c r="E81" s="26" t="s">
        <v>67</v>
      </c>
      <c r="F81" s="13" t="s">
        <v>142</v>
      </c>
      <c r="G81" s="13" t="s">
        <v>135</v>
      </c>
      <c r="H81" s="13"/>
      <c r="I81" s="15" t="s">
        <v>209</v>
      </c>
      <c r="J81" s="13">
        <v>2</v>
      </c>
      <c r="K81" s="41"/>
      <c r="L81" s="41"/>
      <c r="M81" s="41"/>
      <c r="N81" s="41"/>
      <c r="O81" s="14" t="s">
        <v>320</v>
      </c>
    </row>
    <row r="82" spans="1:15" ht="75.75" customHeight="1" x14ac:dyDescent="0.2">
      <c r="A82" s="44" t="s">
        <v>60</v>
      </c>
      <c r="B82" s="44" t="s">
        <v>61</v>
      </c>
      <c r="C82" s="44" t="s">
        <v>62</v>
      </c>
      <c r="D82" s="44" t="s">
        <v>68</v>
      </c>
      <c r="E82" s="26" t="s">
        <v>254</v>
      </c>
      <c r="F82" s="13" t="s">
        <v>134</v>
      </c>
      <c r="G82" s="13" t="s">
        <v>135</v>
      </c>
      <c r="H82" s="13"/>
      <c r="I82" s="15" t="s">
        <v>147</v>
      </c>
      <c r="J82" s="13">
        <v>8</v>
      </c>
      <c r="K82" s="40" t="s">
        <v>120</v>
      </c>
      <c r="L82" s="40" t="s">
        <v>212</v>
      </c>
      <c r="M82" s="40" t="s">
        <v>214</v>
      </c>
      <c r="N82" s="40" t="s">
        <v>217</v>
      </c>
      <c r="O82" s="14" t="s">
        <v>323</v>
      </c>
    </row>
    <row r="83" spans="1:15" ht="63" customHeight="1" x14ac:dyDescent="0.2">
      <c r="A83" s="44"/>
      <c r="B83" s="44"/>
      <c r="C83" s="44"/>
      <c r="D83" s="44"/>
      <c r="E83" s="28" t="s">
        <v>69</v>
      </c>
      <c r="F83" s="13" t="s">
        <v>142</v>
      </c>
      <c r="G83" s="13" t="s">
        <v>135</v>
      </c>
      <c r="H83" s="13"/>
      <c r="I83" s="13" t="s">
        <v>148</v>
      </c>
      <c r="J83" s="13">
        <v>12</v>
      </c>
      <c r="K83" s="41"/>
      <c r="L83" s="41"/>
      <c r="M83" s="41"/>
      <c r="N83" s="41"/>
      <c r="O83" s="14" t="s">
        <v>324</v>
      </c>
    </row>
    <row r="84" spans="1:15" ht="59.25" customHeight="1" x14ac:dyDescent="0.2">
      <c r="A84" s="44"/>
      <c r="B84" s="44"/>
      <c r="C84" s="44"/>
      <c r="D84" s="44"/>
      <c r="E84" s="28" t="s">
        <v>70</v>
      </c>
      <c r="F84" s="13" t="s">
        <v>142</v>
      </c>
      <c r="G84" s="13" t="s">
        <v>135</v>
      </c>
      <c r="H84" s="13"/>
      <c r="I84" s="15" t="s">
        <v>149</v>
      </c>
      <c r="J84" s="13">
        <v>8</v>
      </c>
      <c r="K84" s="41"/>
      <c r="L84" s="41"/>
      <c r="M84" s="41"/>
      <c r="N84" s="41"/>
      <c r="O84" s="14" t="s">
        <v>344</v>
      </c>
    </row>
    <row r="85" spans="1:15" ht="74.25" customHeight="1" x14ac:dyDescent="0.2">
      <c r="A85" s="44"/>
      <c r="B85" s="44"/>
      <c r="C85" s="44"/>
      <c r="D85" s="44"/>
      <c r="E85" s="28" t="s">
        <v>71</v>
      </c>
      <c r="F85" s="13" t="s">
        <v>142</v>
      </c>
      <c r="G85" s="13" t="s">
        <v>135</v>
      </c>
      <c r="H85" s="13"/>
      <c r="I85" s="13" t="s">
        <v>150</v>
      </c>
      <c r="J85" s="13">
        <v>8</v>
      </c>
      <c r="K85" s="41"/>
      <c r="L85" s="41"/>
      <c r="M85" s="41"/>
      <c r="N85" s="41"/>
      <c r="O85" s="14" t="s">
        <v>343</v>
      </c>
    </row>
    <row r="86" spans="1:15" ht="83.25" customHeight="1" x14ac:dyDescent="0.2">
      <c r="A86" s="44" t="s">
        <v>60</v>
      </c>
      <c r="B86" s="44" t="s">
        <v>61</v>
      </c>
      <c r="C86" s="44" t="s">
        <v>62</v>
      </c>
      <c r="D86" s="46" t="s">
        <v>383</v>
      </c>
      <c r="E86" s="29" t="s">
        <v>385</v>
      </c>
      <c r="F86" s="13" t="s">
        <v>134</v>
      </c>
      <c r="G86" s="13" t="s">
        <v>135</v>
      </c>
      <c r="H86" s="13"/>
      <c r="I86" s="13" t="s">
        <v>156</v>
      </c>
      <c r="J86" s="13">
        <v>8</v>
      </c>
      <c r="K86" s="40" t="s">
        <v>414</v>
      </c>
      <c r="L86" s="40" t="s">
        <v>212</v>
      </c>
      <c r="M86" s="40" t="s">
        <v>213</v>
      </c>
      <c r="N86" s="40" t="s">
        <v>218</v>
      </c>
      <c r="O86" s="14" t="s">
        <v>347</v>
      </c>
    </row>
    <row r="87" spans="1:15" ht="57" customHeight="1" x14ac:dyDescent="0.2">
      <c r="A87" s="44"/>
      <c r="B87" s="44"/>
      <c r="C87" s="44"/>
      <c r="D87" s="46"/>
      <c r="E87" s="29" t="s">
        <v>384</v>
      </c>
      <c r="F87" s="13" t="s">
        <v>134</v>
      </c>
      <c r="G87" s="13" t="s">
        <v>135</v>
      </c>
      <c r="H87" s="13"/>
      <c r="I87" s="15" t="s">
        <v>146</v>
      </c>
      <c r="J87" s="13">
        <v>6</v>
      </c>
      <c r="K87" s="42"/>
      <c r="L87" s="41"/>
      <c r="M87" s="41"/>
      <c r="N87" s="41"/>
      <c r="O87" s="14" t="s">
        <v>343</v>
      </c>
    </row>
    <row r="88" spans="1:15" ht="57.75" customHeight="1" x14ac:dyDescent="0.2">
      <c r="A88" s="44"/>
      <c r="B88" s="44"/>
      <c r="C88" s="44"/>
      <c r="D88" s="46"/>
      <c r="E88" s="29" t="s">
        <v>405</v>
      </c>
      <c r="F88" s="13" t="s">
        <v>134</v>
      </c>
      <c r="G88" s="13" t="s">
        <v>135</v>
      </c>
      <c r="H88" s="13"/>
      <c r="I88" s="13" t="s">
        <v>140</v>
      </c>
      <c r="J88" s="13">
        <v>6</v>
      </c>
      <c r="K88" s="42"/>
      <c r="L88" s="41"/>
      <c r="M88" s="41"/>
      <c r="N88" s="41"/>
      <c r="O88" s="14" t="s">
        <v>343</v>
      </c>
    </row>
    <row r="89" spans="1:15" ht="96.75" customHeight="1" x14ac:dyDescent="0.2">
      <c r="A89" s="44"/>
      <c r="B89" s="44"/>
      <c r="C89" s="44"/>
      <c r="D89" s="46"/>
      <c r="E89" s="29" t="s">
        <v>406</v>
      </c>
      <c r="F89" s="13" t="s">
        <v>134</v>
      </c>
      <c r="G89" s="13" t="s">
        <v>135</v>
      </c>
      <c r="H89" s="13"/>
      <c r="I89" s="15" t="s">
        <v>140</v>
      </c>
      <c r="J89" s="13">
        <v>6</v>
      </c>
      <c r="K89" s="42"/>
      <c r="L89" s="41"/>
      <c r="M89" s="41"/>
      <c r="N89" s="41"/>
      <c r="O89" s="14" t="s">
        <v>343</v>
      </c>
    </row>
    <row r="90" spans="1:15" ht="96.75" customHeight="1" x14ac:dyDescent="0.2">
      <c r="A90" s="44" t="s">
        <v>60</v>
      </c>
      <c r="B90" s="44" t="s">
        <v>255</v>
      </c>
      <c r="C90" s="44" t="s">
        <v>256</v>
      </c>
      <c r="D90" s="46" t="s">
        <v>386</v>
      </c>
      <c r="E90" s="26" t="s">
        <v>407</v>
      </c>
      <c r="F90" s="13" t="s">
        <v>121</v>
      </c>
      <c r="G90" s="13" t="s">
        <v>135</v>
      </c>
      <c r="H90" s="13"/>
      <c r="I90" s="15" t="s">
        <v>143</v>
      </c>
      <c r="J90" s="13">
        <v>6</v>
      </c>
      <c r="K90" s="43" t="s">
        <v>120</v>
      </c>
      <c r="L90" s="43" t="s">
        <v>212</v>
      </c>
      <c r="M90" s="43" t="s">
        <v>297</v>
      </c>
      <c r="N90" s="43" t="s">
        <v>218</v>
      </c>
      <c r="O90" s="14" t="s">
        <v>344</v>
      </c>
    </row>
    <row r="91" spans="1:15" ht="96.75" customHeight="1" x14ac:dyDescent="0.2">
      <c r="A91" s="44"/>
      <c r="B91" s="44"/>
      <c r="C91" s="44"/>
      <c r="D91" s="46"/>
      <c r="E91" s="26" t="s">
        <v>408</v>
      </c>
      <c r="F91" s="13" t="s">
        <v>295</v>
      </c>
      <c r="G91" s="13" t="s">
        <v>122</v>
      </c>
      <c r="H91" s="13"/>
      <c r="I91" s="15" t="s">
        <v>296</v>
      </c>
      <c r="J91" s="13">
        <v>12</v>
      </c>
      <c r="K91" s="43"/>
      <c r="L91" s="43"/>
      <c r="M91" s="43"/>
      <c r="N91" s="43"/>
      <c r="O91" s="14" t="s">
        <v>348</v>
      </c>
    </row>
    <row r="92" spans="1:15" ht="96.75" customHeight="1" x14ac:dyDescent="0.2">
      <c r="A92" s="44"/>
      <c r="B92" s="44"/>
      <c r="C92" s="44"/>
      <c r="D92" s="46"/>
      <c r="E92" s="26" t="s">
        <v>387</v>
      </c>
      <c r="F92" s="13" t="s">
        <v>295</v>
      </c>
      <c r="G92" s="13" t="s">
        <v>122</v>
      </c>
      <c r="H92" s="13"/>
      <c r="I92" s="15" t="s">
        <v>296</v>
      </c>
      <c r="J92" s="13">
        <v>12</v>
      </c>
      <c r="K92" s="43"/>
      <c r="L92" s="43"/>
      <c r="M92" s="43"/>
      <c r="N92" s="43"/>
      <c r="O92" s="14" t="s">
        <v>348</v>
      </c>
    </row>
    <row r="93" spans="1:15" ht="48.75" customHeight="1" x14ac:dyDescent="0.2">
      <c r="A93" s="44" t="s">
        <v>60</v>
      </c>
      <c r="B93" s="44" t="s">
        <v>72</v>
      </c>
      <c r="C93" s="44" t="s">
        <v>73</v>
      </c>
      <c r="D93" s="44" t="s">
        <v>74</v>
      </c>
      <c r="E93" s="28" t="s">
        <v>75</v>
      </c>
      <c r="F93" s="13" t="s">
        <v>134</v>
      </c>
      <c r="G93" s="13" t="s">
        <v>135</v>
      </c>
      <c r="H93" s="13"/>
      <c r="I93" s="15" t="s">
        <v>151</v>
      </c>
      <c r="J93" s="13">
        <v>10</v>
      </c>
      <c r="K93" s="40" t="s">
        <v>120</v>
      </c>
      <c r="L93" s="40" t="s">
        <v>212</v>
      </c>
      <c r="M93" s="40" t="s">
        <v>214</v>
      </c>
      <c r="N93" s="40" t="s">
        <v>217</v>
      </c>
      <c r="O93" s="14" t="s">
        <v>349</v>
      </c>
    </row>
    <row r="94" spans="1:15" ht="55.5" customHeight="1" x14ac:dyDescent="0.2">
      <c r="A94" s="44"/>
      <c r="B94" s="44"/>
      <c r="C94" s="44"/>
      <c r="D94" s="44"/>
      <c r="E94" s="28" t="s">
        <v>76</v>
      </c>
      <c r="F94" s="13" t="s">
        <v>134</v>
      </c>
      <c r="G94" s="13" t="s">
        <v>135</v>
      </c>
      <c r="H94" s="13"/>
      <c r="I94" s="13" t="s">
        <v>150</v>
      </c>
      <c r="J94" s="13">
        <v>8</v>
      </c>
      <c r="K94" s="41"/>
      <c r="L94" s="41"/>
      <c r="M94" s="41"/>
      <c r="N94" s="41"/>
      <c r="O94" s="14" t="s">
        <v>316</v>
      </c>
    </row>
    <row r="95" spans="1:15" ht="60" customHeight="1" x14ac:dyDescent="0.2">
      <c r="A95" s="44"/>
      <c r="B95" s="44"/>
      <c r="C95" s="44"/>
      <c r="D95" s="44"/>
      <c r="E95" s="28" t="s">
        <v>388</v>
      </c>
      <c r="F95" s="13" t="s">
        <v>142</v>
      </c>
      <c r="G95" s="13" t="s">
        <v>135</v>
      </c>
      <c r="H95" s="13"/>
      <c r="I95" s="15" t="s">
        <v>157</v>
      </c>
      <c r="J95" s="13">
        <v>12</v>
      </c>
      <c r="K95" s="41"/>
      <c r="L95" s="41"/>
      <c r="M95" s="41"/>
      <c r="N95" s="41"/>
      <c r="O95" s="14" t="s">
        <v>349</v>
      </c>
    </row>
    <row r="96" spans="1:15" ht="63" customHeight="1" x14ac:dyDescent="0.2">
      <c r="A96" s="44"/>
      <c r="B96" s="44"/>
      <c r="C96" s="44"/>
      <c r="D96" s="44"/>
      <c r="E96" s="26" t="s">
        <v>77</v>
      </c>
      <c r="F96" s="13" t="s">
        <v>134</v>
      </c>
      <c r="G96" s="13" t="s">
        <v>135</v>
      </c>
      <c r="H96" s="13"/>
      <c r="I96" s="13" t="s">
        <v>158</v>
      </c>
      <c r="J96" s="13">
        <v>10</v>
      </c>
      <c r="K96" s="41"/>
      <c r="L96" s="41"/>
      <c r="M96" s="41"/>
      <c r="N96" s="41"/>
      <c r="O96" s="14" t="s">
        <v>317</v>
      </c>
    </row>
    <row r="97" spans="1:15" ht="117" customHeight="1" x14ac:dyDescent="0.2">
      <c r="A97" s="44"/>
      <c r="B97" s="44"/>
      <c r="C97" s="44"/>
      <c r="D97" s="44"/>
      <c r="E97" s="28" t="s">
        <v>78</v>
      </c>
      <c r="F97" s="13" t="s">
        <v>134</v>
      </c>
      <c r="G97" s="13" t="s">
        <v>135</v>
      </c>
      <c r="H97" s="13"/>
      <c r="I97" s="15" t="s">
        <v>148</v>
      </c>
      <c r="J97" s="13">
        <v>12</v>
      </c>
      <c r="K97" s="41"/>
      <c r="L97" s="41"/>
      <c r="M97" s="41"/>
      <c r="N97" s="41"/>
      <c r="O97" s="14" t="s">
        <v>324</v>
      </c>
    </row>
    <row r="98" spans="1:15" ht="82.5" customHeight="1" x14ac:dyDescent="0.2">
      <c r="A98" s="44"/>
      <c r="B98" s="44"/>
      <c r="C98" s="44"/>
      <c r="D98" s="44"/>
      <c r="E98" s="28" t="s">
        <v>79</v>
      </c>
      <c r="F98" s="13" t="s">
        <v>134</v>
      </c>
      <c r="G98" s="13" t="s">
        <v>135</v>
      </c>
      <c r="H98" s="13"/>
      <c r="I98" s="15" t="s">
        <v>158</v>
      </c>
      <c r="J98" s="13">
        <v>10</v>
      </c>
      <c r="K98" s="41"/>
      <c r="L98" s="41"/>
      <c r="M98" s="41"/>
      <c r="N98" s="41"/>
      <c r="O98" s="14" t="s">
        <v>317</v>
      </c>
    </row>
    <row r="99" spans="1:15" ht="63" customHeight="1" x14ac:dyDescent="0.2">
      <c r="A99" s="44" t="s">
        <v>60</v>
      </c>
      <c r="B99" s="44" t="s">
        <v>72</v>
      </c>
      <c r="C99" s="44" t="s">
        <v>73</v>
      </c>
      <c r="D99" s="44" t="s">
        <v>80</v>
      </c>
      <c r="E99" s="28" t="s">
        <v>257</v>
      </c>
      <c r="F99" s="13" t="s">
        <v>134</v>
      </c>
      <c r="G99" s="13" t="s">
        <v>135</v>
      </c>
      <c r="H99" s="13"/>
      <c r="I99" s="13" t="s">
        <v>148</v>
      </c>
      <c r="J99" s="13">
        <v>12</v>
      </c>
      <c r="K99" s="40" t="s">
        <v>120</v>
      </c>
      <c r="L99" s="40" t="s">
        <v>212</v>
      </c>
      <c r="M99" s="40" t="s">
        <v>214</v>
      </c>
      <c r="N99" s="40" t="s">
        <v>217</v>
      </c>
      <c r="O99" s="14" t="s">
        <v>324</v>
      </c>
    </row>
    <row r="100" spans="1:15" ht="71.25" customHeight="1" x14ac:dyDescent="0.2">
      <c r="A100" s="44"/>
      <c r="B100" s="44"/>
      <c r="C100" s="44"/>
      <c r="D100" s="44"/>
      <c r="E100" s="28" t="s">
        <v>389</v>
      </c>
      <c r="F100" s="13" t="s">
        <v>134</v>
      </c>
      <c r="G100" s="13" t="s">
        <v>135</v>
      </c>
      <c r="H100" s="13"/>
      <c r="I100" s="15" t="s">
        <v>148</v>
      </c>
      <c r="J100" s="13">
        <v>12</v>
      </c>
      <c r="K100" s="41"/>
      <c r="L100" s="41"/>
      <c r="M100" s="41"/>
      <c r="N100" s="41"/>
      <c r="O100" s="14" t="s">
        <v>324</v>
      </c>
    </row>
    <row r="101" spans="1:15" ht="95.25" customHeight="1" x14ac:dyDescent="0.2">
      <c r="A101" s="44"/>
      <c r="B101" s="44"/>
      <c r="C101" s="44"/>
      <c r="D101" s="44"/>
      <c r="E101" s="28" t="s">
        <v>390</v>
      </c>
      <c r="F101" s="13" t="s">
        <v>134</v>
      </c>
      <c r="G101" s="13" t="s">
        <v>135</v>
      </c>
      <c r="H101" s="13"/>
      <c r="I101" s="13" t="s">
        <v>159</v>
      </c>
      <c r="J101" s="13">
        <v>6</v>
      </c>
      <c r="K101" s="41"/>
      <c r="L101" s="41"/>
      <c r="M101" s="41"/>
      <c r="N101" s="41"/>
      <c r="O101" s="14" t="s">
        <v>324</v>
      </c>
    </row>
    <row r="102" spans="1:15" ht="61.5" customHeight="1" x14ac:dyDescent="0.2">
      <c r="A102" s="44"/>
      <c r="B102" s="44"/>
      <c r="C102" s="44"/>
      <c r="D102" s="44"/>
      <c r="E102" s="28" t="s">
        <v>258</v>
      </c>
      <c r="F102" s="13" t="s">
        <v>134</v>
      </c>
      <c r="G102" s="13" t="s">
        <v>135</v>
      </c>
      <c r="H102" s="13"/>
      <c r="I102" s="15" t="s">
        <v>160</v>
      </c>
      <c r="J102" s="13">
        <v>10</v>
      </c>
      <c r="K102" s="41"/>
      <c r="L102" s="41"/>
      <c r="M102" s="41"/>
      <c r="N102" s="41"/>
      <c r="O102" s="14" t="s">
        <v>350</v>
      </c>
    </row>
    <row r="103" spans="1:15" ht="109.5" customHeight="1" x14ac:dyDescent="0.2">
      <c r="A103" s="45" t="s">
        <v>81</v>
      </c>
      <c r="B103" s="45" t="s">
        <v>82</v>
      </c>
      <c r="C103" s="45" t="s">
        <v>83</v>
      </c>
      <c r="D103" s="45" t="s">
        <v>84</v>
      </c>
      <c r="E103" s="28" t="s">
        <v>85</v>
      </c>
      <c r="F103" s="13" t="s">
        <v>134</v>
      </c>
      <c r="G103" s="13" t="s">
        <v>161</v>
      </c>
      <c r="H103" s="13" t="s">
        <v>174</v>
      </c>
      <c r="I103" s="15"/>
      <c r="J103" s="13">
        <v>6</v>
      </c>
      <c r="K103" s="40" t="s">
        <v>234</v>
      </c>
      <c r="L103" s="40" t="s">
        <v>417</v>
      </c>
      <c r="M103" s="40" t="s">
        <v>214</v>
      </c>
      <c r="N103" s="40" t="s">
        <v>217</v>
      </c>
      <c r="O103" s="14" t="s">
        <v>328</v>
      </c>
    </row>
    <row r="104" spans="1:15" ht="101.25" customHeight="1" x14ac:dyDescent="0.2">
      <c r="A104" s="45"/>
      <c r="B104" s="45"/>
      <c r="C104" s="45"/>
      <c r="D104" s="45"/>
      <c r="E104" s="28" t="s">
        <v>391</v>
      </c>
      <c r="F104" s="13" t="s">
        <v>175</v>
      </c>
      <c r="G104" s="13" t="s">
        <v>161</v>
      </c>
      <c r="H104" s="13" t="s">
        <v>176</v>
      </c>
      <c r="I104" s="13"/>
      <c r="J104" s="13">
        <v>12</v>
      </c>
      <c r="K104" s="41"/>
      <c r="L104" s="41"/>
      <c r="M104" s="41"/>
      <c r="N104" s="41"/>
      <c r="O104" s="14" t="s">
        <v>324</v>
      </c>
    </row>
    <row r="105" spans="1:15" ht="125.25" customHeight="1" x14ac:dyDescent="0.2">
      <c r="A105" s="45"/>
      <c r="B105" s="45"/>
      <c r="C105" s="45"/>
      <c r="D105" s="45"/>
      <c r="E105" s="28" t="s">
        <v>259</v>
      </c>
      <c r="F105" s="13" t="s">
        <v>175</v>
      </c>
      <c r="G105" s="13" t="s">
        <v>135</v>
      </c>
      <c r="H105" s="13"/>
      <c r="I105" s="15" t="s">
        <v>177</v>
      </c>
      <c r="J105" s="13">
        <v>6</v>
      </c>
      <c r="K105" s="41"/>
      <c r="L105" s="41"/>
      <c r="M105" s="41"/>
      <c r="N105" s="41"/>
      <c r="O105" s="14" t="s">
        <v>351</v>
      </c>
    </row>
    <row r="106" spans="1:15" ht="65.25" customHeight="1" x14ac:dyDescent="0.2">
      <c r="A106" s="45"/>
      <c r="B106" s="45"/>
      <c r="C106" s="45"/>
      <c r="D106" s="45"/>
      <c r="E106" s="28" t="s">
        <v>86</v>
      </c>
      <c r="F106" s="13" t="s">
        <v>175</v>
      </c>
      <c r="G106" s="13" t="s">
        <v>161</v>
      </c>
      <c r="H106" s="13" t="s">
        <v>162</v>
      </c>
      <c r="I106" s="13"/>
      <c r="J106" s="13">
        <v>12</v>
      </c>
      <c r="K106" s="41"/>
      <c r="L106" s="41"/>
      <c r="M106" s="41"/>
      <c r="N106" s="41"/>
      <c r="O106" s="14" t="s">
        <v>335</v>
      </c>
    </row>
    <row r="107" spans="1:15" ht="64.5" customHeight="1" x14ac:dyDescent="0.2">
      <c r="A107" s="45" t="s">
        <v>38</v>
      </c>
      <c r="B107" s="45" t="s">
        <v>87</v>
      </c>
      <c r="C107" s="45"/>
      <c r="D107" s="45"/>
      <c r="E107" s="28" t="s">
        <v>88</v>
      </c>
      <c r="F107" s="13" t="s">
        <v>175</v>
      </c>
      <c r="G107" s="13" t="s">
        <v>161</v>
      </c>
      <c r="H107" s="13" t="s">
        <v>176</v>
      </c>
      <c r="I107" s="15"/>
      <c r="J107" s="13">
        <v>12</v>
      </c>
      <c r="K107" s="41"/>
      <c r="L107" s="41"/>
      <c r="M107" s="41"/>
      <c r="N107" s="41"/>
      <c r="O107" s="14" t="s">
        <v>324</v>
      </c>
    </row>
    <row r="108" spans="1:15" ht="76.5" customHeight="1" x14ac:dyDescent="0.2">
      <c r="A108" s="45"/>
      <c r="B108" s="45"/>
      <c r="C108" s="45"/>
      <c r="D108" s="45"/>
      <c r="E108" s="28" t="s">
        <v>89</v>
      </c>
      <c r="F108" s="13" t="s">
        <v>134</v>
      </c>
      <c r="G108" s="13" t="s">
        <v>161</v>
      </c>
      <c r="H108" s="13" t="s">
        <v>176</v>
      </c>
      <c r="I108" s="15"/>
      <c r="J108" s="13">
        <v>12</v>
      </c>
      <c r="K108" s="41"/>
      <c r="L108" s="41"/>
      <c r="M108" s="41"/>
      <c r="N108" s="41"/>
      <c r="O108" s="14" t="s">
        <v>324</v>
      </c>
    </row>
    <row r="109" spans="1:15" ht="69.75" customHeight="1" x14ac:dyDescent="0.2">
      <c r="A109" s="45"/>
      <c r="B109" s="45"/>
      <c r="C109" s="45"/>
      <c r="D109" s="45"/>
      <c r="E109" s="28" t="s">
        <v>90</v>
      </c>
      <c r="F109" s="13" t="s">
        <v>134</v>
      </c>
      <c r="G109" s="13" t="s">
        <v>161</v>
      </c>
      <c r="H109" s="13" t="s">
        <v>166</v>
      </c>
      <c r="I109" s="13"/>
      <c r="J109" s="13">
        <v>12</v>
      </c>
      <c r="K109" s="41"/>
      <c r="L109" s="41"/>
      <c r="M109" s="41"/>
      <c r="N109" s="41"/>
      <c r="O109" s="14" t="s">
        <v>334</v>
      </c>
    </row>
    <row r="110" spans="1:15" ht="78.75" customHeight="1" x14ac:dyDescent="0.2">
      <c r="A110" s="45"/>
      <c r="B110" s="45"/>
      <c r="C110" s="45"/>
      <c r="D110" s="45"/>
      <c r="E110" s="28" t="s">
        <v>91</v>
      </c>
      <c r="F110" s="13" t="s">
        <v>134</v>
      </c>
      <c r="G110" s="13" t="s">
        <v>135</v>
      </c>
      <c r="H110" s="13"/>
      <c r="I110" s="15" t="s">
        <v>178</v>
      </c>
      <c r="J110" s="13">
        <v>12</v>
      </c>
      <c r="K110" s="41"/>
      <c r="L110" s="41"/>
      <c r="M110" s="41"/>
      <c r="N110" s="41"/>
      <c r="O110" s="14" t="s">
        <v>324</v>
      </c>
    </row>
    <row r="111" spans="1:15" ht="69" customHeight="1" x14ac:dyDescent="0.2">
      <c r="A111" s="45" t="s">
        <v>81</v>
      </c>
      <c r="B111" s="45" t="s">
        <v>82</v>
      </c>
      <c r="C111" s="45" t="s">
        <v>92</v>
      </c>
      <c r="D111" s="45" t="s">
        <v>93</v>
      </c>
      <c r="E111" s="28" t="s">
        <v>94</v>
      </c>
      <c r="F111" s="13" t="s">
        <v>134</v>
      </c>
      <c r="G111" s="13" t="s">
        <v>135</v>
      </c>
      <c r="H111" s="13"/>
      <c r="I111" s="13" t="s">
        <v>177</v>
      </c>
      <c r="J111" s="13">
        <v>6</v>
      </c>
      <c r="K111" s="40" t="s">
        <v>119</v>
      </c>
      <c r="L111" s="40" t="s">
        <v>212</v>
      </c>
      <c r="M111" s="40" t="s">
        <v>214</v>
      </c>
      <c r="N111" s="40" t="s">
        <v>217</v>
      </c>
      <c r="O111" s="14" t="s">
        <v>323</v>
      </c>
    </row>
    <row r="112" spans="1:15" ht="66.75" customHeight="1" x14ac:dyDescent="0.2">
      <c r="A112" s="45"/>
      <c r="B112" s="45"/>
      <c r="C112" s="45"/>
      <c r="D112" s="45"/>
      <c r="E112" s="28" t="s">
        <v>95</v>
      </c>
      <c r="F112" s="13" t="s">
        <v>179</v>
      </c>
      <c r="G112" s="13" t="s">
        <v>135</v>
      </c>
      <c r="H112" s="13"/>
      <c r="I112" s="15" t="s">
        <v>180</v>
      </c>
      <c r="J112" s="13">
        <v>12</v>
      </c>
      <c r="K112" s="41"/>
      <c r="L112" s="41"/>
      <c r="M112" s="41"/>
      <c r="N112" s="41"/>
      <c r="O112" s="14" t="s">
        <v>352</v>
      </c>
    </row>
    <row r="113" spans="1:15" ht="63.75" customHeight="1" x14ac:dyDescent="0.2">
      <c r="A113" s="45"/>
      <c r="B113" s="45"/>
      <c r="C113" s="45"/>
      <c r="D113" s="45"/>
      <c r="E113" s="28" t="s">
        <v>96</v>
      </c>
      <c r="F113" s="13" t="s">
        <v>179</v>
      </c>
      <c r="G113" s="13" t="s">
        <v>135</v>
      </c>
      <c r="H113" s="13"/>
      <c r="I113" s="15" t="s">
        <v>180</v>
      </c>
      <c r="J113" s="13">
        <v>12</v>
      </c>
      <c r="K113" s="41"/>
      <c r="L113" s="41"/>
      <c r="M113" s="41"/>
      <c r="N113" s="41"/>
      <c r="O113" s="14" t="s">
        <v>352</v>
      </c>
    </row>
    <row r="114" spans="1:15" ht="84" customHeight="1" x14ac:dyDescent="0.2">
      <c r="A114" s="45"/>
      <c r="B114" s="45"/>
      <c r="C114" s="45"/>
      <c r="D114" s="45"/>
      <c r="E114" s="28" t="s">
        <v>97</v>
      </c>
      <c r="F114" s="13" t="s">
        <v>179</v>
      </c>
      <c r="G114" s="13" t="s">
        <v>135</v>
      </c>
      <c r="H114" s="13"/>
      <c r="I114" s="13" t="s">
        <v>181</v>
      </c>
      <c r="J114" s="13">
        <v>3</v>
      </c>
      <c r="K114" s="41"/>
      <c r="L114" s="41"/>
      <c r="M114" s="41"/>
      <c r="N114" s="41"/>
      <c r="O114" s="14" t="s">
        <v>341</v>
      </c>
    </row>
    <row r="115" spans="1:15" ht="88.5" customHeight="1" x14ac:dyDescent="0.2">
      <c r="A115" s="45"/>
      <c r="B115" s="45"/>
      <c r="C115" s="45"/>
      <c r="D115" s="45"/>
      <c r="E115" s="28" t="s">
        <v>260</v>
      </c>
      <c r="F115" s="13" t="s">
        <v>182</v>
      </c>
      <c r="G115" s="13" t="s">
        <v>135</v>
      </c>
      <c r="H115" s="13"/>
      <c r="I115" s="15" t="s">
        <v>183</v>
      </c>
      <c r="J115" s="13">
        <v>12</v>
      </c>
      <c r="K115" s="41"/>
      <c r="L115" s="41"/>
      <c r="M115" s="41"/>
      <c r="N115" s="41"/>
      <c r="O115" s="14" t="s">
        <v>353</v>
      </c>
    </row>
    <row r="116" spans="1:15" ht="68.25" customHeight="1" x14ac:dyDescent="0.2">
      <c r="A116" s="45"/>
      <c r="B116" s="45"/>
      <c r="C116" s="45"/>
      <c r="D116" s="45"/>
      <c r="E116" s="28" t="s">
        <v>261</v>
      </c>
      <c r="F116" s="13" t="s">
        <v>182</v>
      </c>
      <c r="G116" s="13" t="s">
        <v>135</v>
      </c>
      <c r="H116" s="13"/>
      <c r="I116" s="15" t="s">
        <v>183</v>
      </c>
      <c r="J116" s="13">
        <v>12</v>
      </c>
      <c r="K116" s="41"/>
      <c r="L116" s="41"/>
      <c r="M116" s="41"/>
      <c r="N116" s="41"/>
      <c r="O116" s="14" t="s">
        <v>353</v>
      </c>
    </row>
    <row r="117" spans="1:15" ht="68.25" customHeight="1" x14ac:dyDescent="0.2">
      <c r="A117" s="45"/>
      <c r="B117" s="45"/>
      <c r="C117" s="45"/>
      <c r="D117" s="45"/>
      <c r="E117" s="28" t="s">
        <v>262</v>
      </c>
      <c r="F117" s="13" t="s">
        <v>182</v>
      </c>
      <c r="G117" s="13" t="s">
        <v>135</v>
      </c>
      <c r="H117" s="13"/>
      <c r="I117" s="13" t="s">
        <v>146</v>
      </c>
      <c r="J117" s="13">
        <v>6</v>
      </c>
      <c r="K117" s="41"/>
      <c r="L117" s="41"/>
      <c r="M117" s="41"/>
      <c r="N117" s="41"/>
      <c r="O117" s="14" t="s">
        <v>341</v>
      </c>
    </row>
    <row r="118" spans="1:15" ht="67.5" customHeight="1" x14ac:dyDescent="0.2">
      <c r="A118" s="44" t="s">
        <v>81</v>
      </c>
      <c r="B118" s="44" t="s">
        <v>98</v>
      </c>
      <c r="C118" s="44" t="s">
        <v>99</v>
      </c>
      <c r="D118" s="44" t="s">
        <v>100</v>
      </c>
      <c r="E118" s="28" t="s">
        <v>101</v>
      </c>
      <c r="F118" s="13" t="s">
        <v>121</v>
      </c>
      <c r="G118" s="13" t="s">
        <v>122</v>
      </c>
      <c r="H118" s="13"/>
      <c r="I118" s="15" t="s">
        <v>123</v>
      </c>
      <c r="J118" s="13">
        <v>6</v>
      </c>
      <c r="K118" s="40" t="s">
        <v>211</v>
      </c>
      <c r="L118" s="40" t="s">
        <v>418</v>
      </c>
      <c r="M118" s="40" t="s">
        <v>216</v>
      </c>
      <c r="N118" s="40" t="s">
        <v>217</v>
      </c>
      <c r="O118" s="14" t="s">
        <v>354</v>
      </c>
    </row>
    <row r="119" spans="1:15" ht="62.25" customHeight="1" x14ac:dyDescent="0.2">
      <c r="A119" s="44"/>
      <c r="B119" s="44"/>
      <c r="C119" s="44"/>
      <c r="D119" s="44"/>
      <c r="E119" s="28" t="s">
        <v>102</v>
      </c>
      <c r="F119" s="13" t="s">
        <v>124</v>
      </c>
      <c r="G119" s="13" t="s">
        <v>122</v>
      </c>
      <c r="H119" s="13"/>
      <c r="I119" s="15" t="s">
        <v>123</v>
      </c>
      <c r="J119" s="13">
        <v>6</v>
      </c>
      <c r="K119" s="41"/>
      <c r="L119" s="41"/>
      <c r="M119" s="41"/>
      <c r="N119" s="41"/>
      <c r="O119" s="14" t="s">
        <v>354</v>
      </c>
    </row>
    <row r="120" spans="1:15" ht="69.75" customHeight="1" x14ac:dyDescent="0.2">
      <c r="A120" s="44"/>
      <c r="B120" s="44"/>
      <c r="C120" s="44"/>
      <c r="D120" s="44"/>
      <c r="E120" s="26" t="s">
        <v>392</v>
      </c>
      <c r="F120" s="13" t="s">
        <v>121</v>
      </c>
      <c r="G120" s="13" t="s">
        <v>122</v>
      </c>
      <c r="H120" s="13"/>
      <c r="I120" s="13" t="s">
        <v>123</v>
      </c>
      <c r="J120" s="13">
        <v>6</v>
      </c>
      <c r="K120" s="41"/>
      <c r="L120" s="41"/>
      <c r="M120" s="41"/>
      <c r="N120" s="41"/>
      <c r="O120" s="14" t="s">
        <v>354</v>
      </c>
    </row>
    <row r="121" spans="1:15" ht="87" customHeight="1" x14ac:dyDescent="0.2">
      <c r="A121" s="44"/>
      <c r="B121" s="44"/>
      <c r="C121" s="44"/>
      <c r="D121" s="44"/>
      <c r="E121" s="28" t="s">
        <v>393</v>
      </c>
      <c r="F121" s="13" t="s">
        <v>124</v>
      </c>
      <c r="G121" s="13" t="s">
        <v>122</v>
      </c>
      <c r="H121" s="13"/>
      <c r="I121" s="15" t="s">
        <v>125</v>
      </c>
      <c r="J121" s="13">
        <v>8</v>
      </c>
      <c r="K121" s="41"/>
      <c r="L121" s="41"/>
      <c r="M121" s="41"/>
      <c r="N121" s="41"/>
      <c r="O121" s="14" t="s">
        <v>354</v>
      </c>
    </row>
    <row r="122" spans="1:15" ht="95.25" customHeight="1" x14ac:dyDescent="0.2">
      <c r="A122" s="44"/>
      <c r="B122" s="44"/>
      <c r="C122" s="44"/>
      <c r="D122" s="44"/>
      <c r="E122" s="26" t="s">
        <v>394</v>
      </c>
      <c r="F122" s="13" t="s">
        <v>124</v>
      </c>
      <c r="G122" s="13" t="s">
        <v>122</v>
      </c>
      <c r="H122" s="13"/>
      <c r="I122" s="13" t="s">
        <v>126</v>
      </c>
      <c r="J122" s="13">
        <v>6</v>
      </c>
      <c r="K122" s="41"/>
      <c r="L122" s="41"/>
      <c r="M122" s="41"/>
      <c r="N122" s="41"/>
      <c r="O122" s="14" t="s">
        <v>354</v>
      </c>
    </row>
    <row r="123" spans="1:15" ht="96" customHeight="1" x14ac:dyDescent="0.2">
      <c r="A123" s="44"/>
      <c r="B123" s="44"/>
      <c r="C123" s="44"/>
      <c r="D123" s="44"/>
      <c r="E123" s="26" t="s">
        <v>395</v>
      </c>
      <c r="F123" s="13" t="s">
        <v>124</v>
      </c>
      <c r="G123" s="13" t="s">
        <v>122</v>
      </c>
      <c r="H123" s="13"/>
      <c r="I123" s="15" t="s">
        <v>126</v>
      </c>
      <c r="J123" s="13">
        <v>6</v>
      </c>
      <c r="K123" s="41"/>
      <c r="L123" s="41"/>
      <c r="M123" s="41"/>
      <c r="N123" s="41"/>
      <c r="O123" s="14" t="s">
        <v>354</v>
      </c>
    </row>
    <row r="124" spans="1:15" ht="90.75" customHeight="1" x14ac:dyDescent="0.2">
      <c r="A124" s="44"/>
      <c r="B124" s="44"/>
      <c r="C124" s="44"/>
      <c r="D124" s="44"/>
      <c r="E124" s="26" t="s">
        <v>396</v>
      </c>
      <c r="F124" s="13" t="s">
        <v>121</v>
      </c>
      <c r="G124" s="13" t="s">
        <v>219</v>
      </c>
      <c r="H124" s="13" t="s">
        <v>128</v>
      </c>
      <c r="I124" s="13"/>
      <c r="J124" s="13">
        <v>12</v>
      </c>
      <c r="K124" s="41"/>
      <c r="L124" s="41"/>
      <c r="M124" s="41"/>
      <c r="N124" s="41"/>
      <c r="O124" s="14" t="s">
        <v>335</v>
      </c>
    </row>
    <row r="125" spans="1:15" ht="28.5" customHeight="1" x14ac:dyDescent="0.2">
      <c r="A125" s="44"/>
      <c r="B125" s="44"/>
      <c r="C125" s="44"/>
      <c r="D125" s="44"/>
      <c r="E125" s="26" t="s">
        <v>409</v>
      </c>
      <c r="F125" s="13" t="s">
        <v>124</v>
      </c>
      <c r="G125" s="13" t="s">
        <v>122</v>
      </c>
      <c r="H125" s="13"/>
      <c r="I125" s="15" t="s">
        <v>129</v>
      </c>
      <c r="J125" s="13">
        <v>2</v>
      </c>
      <c r="K125" s="41"/>
      <c r="L125" s="41"/>
      <c r="M125" s="41"/>
      <c r="N125" s="41"/>
      <c r="O125" s="14" t="s">
        <v>324</v>
      </c>
    </row>
    <row r="126" spans="1:15" ht="76.5" customHeight="1" x14ac:dyDescent="0.2">
      <c r="A126" s="44" t="s">
        <v>81</v>
      </c>
      <c r="B126" s="44" t="s">
        <v>98</v>
      </c>
      <c r="C126" s="44" t="s">
        <v>103</v>
      </c>
      <c r="D126" s="44" t="s">
        <v>104</v>
      </c>
      <c r="E126" s="28" t="s">
        <v>105</v>
      </c>
      <c r="F126" s="13" t="s">
        <v>121</v>
      </c>
      <c r="G126" s="13" t="s">
        <v>122</v>
      </c>
      <c r="H126" s="13"/>
      <c r="I126" s="13" t="s">
        <v>123</v>
      </c>
      <c r="J126" s="13">
        <v>6</v>
      </c>
      <c r="K126" s="40" t="s">
        <v>211</v>
      </c>
      <c r="L126" s="40" t="s">
        <v>418</v>
      </c>
      <c r="M126" s="40" t="s">
        <v>214</v>
      </c>
      <c r="N126" s="40" t="s">
        <v>217</v>
      </c>
      <c r="O126" s="14" t="s">
        <v>354</v>
      </c>
    </row>
    <row r="127" spans="1:15" ht="75" customHeight="1" x14ac:dyDescent="0.2">
      <c r="A127" s="44"/>
      <c r="B127" s="44"/>
      <c r="C127" s="44"/>
      <c r="D127" s="44"/>
      <c r="E127" s="26" t="s">
        <v>106</v>
      </c>
      <c r="F127" s="13" t="s">
        <v>121</v>
      </c>
      <c r="G127" s="13" t="s">
        <v>122</v>
      </c>
      <c r="H127" s="13"/>
      <c r="I127" s="15" t="s">
        <v>123</v>
      </c>
      <c r="J127" s="13">
        <v>6</v>
      </c>
      <c r="K127" s="41"/>
      <c r="L127" s="41"/>
      <c r="M127" s="41"/>
      <c r="N127" s="41"/>
      <c r="O127" s="14" t="s">
        <v>354</v>
      </c>
    </row>
    <row r="128" spans="1:15" ht="65.25" customHeight="1" x14ac:dyDescent="0.2">
      <c r="A128" s="44"/>
      <c r="B128" s="44"/>
      <c r="C128" s="44"/>
      <c r="D128" s="44"/>
      <c r="E128" s="26" t="s">
        <v>107</v>
      </c>
      <c r="F128" s="13" t="s">
        <v>121</v>
      </c>
      <c r="G128" s="13" t="s">
        <v>122</v>
      </c>
      <c r="H128" s="13"/>
      <c r="I128" s="15" t="s">
        <v>123</v>
      </c>
      <c r="J128" s="13">
        <v>6</v>
      </c>
      <c r="K128" s="41"/>
      <c r="L128" s="41"/>
      <c r="M128" s="41"/>
      <c r="N128" s="41"/>
      <c r="O128" s="14" t="s">
        <v>354</v>
      </c>
    </row>
    <row r="129" spans="1:15" ht="53.25" customHeight="1" x14ac:dyDescent="0.2">
      <c r="A129" s="44"/>
      <c r="B129" s="44"/>
      <c r="C129" s="44"/>
      <c r="D129" s="44"/>
      <c r="E129" s="26" t="s">
        <v>397</v>
      </c>
      <c r="F129" s="13" t="s">
        <v>121</v>
      </c>
      <c r="G129" s="13" t="s">
        <v>219</v>
      </c>
      <c r="H129" s="13" t="s">
        <v>128</v>
      </c>
      <c r="I129" s="13"/>
      <c r="J129" s="13">
        <v>12</v>
      </c>
      <c r="K129" s="41"/>
      <c r="L129" s="41"/>
      <c r="M129" s="41"/>
      <c r="N129" s="41"/>
      <c r="O129" s="14" t="s">
        <v>355</v>
      </c>
    </row>
    <row r="130" spans="1:15" ht="63.75" customHeight="1" x14ac:dyDescent="0.2">
      <c r="A130" s="44"/>
      <c r="B130" s="44"/>
      <c r="C130" s="44"/>
      <c r="D130" s="44"/>
      <c r="E130" s="28" t="s">
        <v>108</v>
      </c>
      <c r="F130" s="14" t="s">
        <v>121</v>
      </c>
      <c r="G130" s="14" t="s">
        <v>122</v>
      </c>
      <c r="H130" s="14"/>
      <c r="I130" s="14" t="s">
        <v>123</v>
      </c>
      <c r="J130" s="14">
        <v>6</v>
      </c>
      <c r="K130" s="41"/>
      <c r="L130" s="41"/>
      <c r="M130" s="41"/>
      <c r="N130" s="41"/>
      <c r="O130" s="14" t="s">
        <v>354</v>
      </c>
    </row>
    <row r="131" spans="1:15" ht="60.75" customHeight="1" x14ac:dyDescent="0.2">
      <c r="A131" s="44"/>
      <c r="B131" s="44"/>
      <c r="C131" s="44"/>
      <c r="D131" s="44"/>
      <c r="E131" s="28" t="s">
        <v>398</v>
      </c>
      <c r="F131" s="14" t="s">
        <v>121</v>
      </c>
      <c r="G131" s="14" t="s">
        <v>122</v>
      </c>
      <c r="H131" s="14"/>
      <c r="I131" s="14" t="s">
        <v>123</v>
      </c>
      <c r="J131" s="14">
        <v>6</v>
      </c>
      <c r="K131" s="41"/>
      <c r="L131" s="41"/>
      <c r="M131" s="41"/>
      <c r="N131" s="41"/>
      <c r="O131" s="14" t="s">
        <v>354</v>
      </c>
    </row>
    <row r="132" spans="1:15" ht="48.75" customHeight="1" x14ac:dyDescent="0.2">
      <c r="A132" s="44"/>
      <c r="B132" s="44"/>
      <c r="C132" s="44"/>
      <c r="D132" s="44"/>
      <c r="E132" s="28" t="s">
        <v>109</v>
      </c>
      <c r="F132" s="14" t="s">
        <v>121</v>
      </c>
      <c r="G132" s="14" t="s">
        <v>122</v>
      </c>
      <c r="H132" s="14"/>
      <c r="I132" s="14" t="s">
        <v>123</v>
      </c>
      <c r="J132" s="14">
        <v>6</v>
      </c>
      <c r="K132" s="41"/>
      <c r="L132" s="41"/>
      <c r="M132" s="41"/>
      <c r="N132" s="41"/>
      <c r="O132" s="14" t="s">
        <v>354</v>
      </c>
    </row>
    <row r="133" spans="1:15" ht="43.5" customHeight="1" x14ac:dyDescent="0.2">
      <c r="A133" s="44"/>
      <c r="B133" s="44"/>
      <c r="C133" s="44"/>
      <c r="D133" s="44"/>
      <c r="E133" s="28" t="s">
        <v>110</v>
      </c>
      <c r="F133" s="14" t="s">
        <v>121</v>
      </c>
      <c r="G133" s="14" t="s">
        <v>161</v>
      </c>
      <c r="H133" s="14" t="s">
        <v>303</v>
      </c>
      <c r="I133" s="14"/>
      <c r="J133" s="14">
        <v>12</v>
      </c>
      <c r="K133" s="41"/>
      <c r="L133" s="41"/>
      <c r="M133" s="41"/>
      <c r="N133" s="41"/>
      <c r="O133" s="14" t="s">
        <v>324</v>
      </c>
    </row>
    <row r="134" spans="1:15" ht="95.25" customHeight="1" x14ac:dyDescent="0.2">
      <c r="A134" s="44" t="s">
        <v>81</v>
      </c>
      <c r="B134" s="44" t="s">
        <v>263</v>
      </c>
      <c r="C134" s="44" t="s">
        <v>103</v>
      </c>
      <c r="D134" s="44" t="s">
        <v>264</v>
      </c>
      <c r="E134" s="26" t="s">
        <v>265</v>
      </c>
      <c r="F134" s="14" t="s">
        <v>134</v>
      </c>
      <c r="G134" s="14" t="s">
        <v>161</v>
      </c>
      <c r="H134" s="14" t="s">
        <v>204</v>
      </c>
      <c r="I134" s="14"/>
      <c r="J134" s="14">
        <v>12</v>
      </c>
      <c r="K134" s="40" t="s">
        <v>211</v>
      </c>
      <c r="L134" s="40" t="s">
        <v>189</v>
      </c>
      <c r="M134" s="40" t="s">
        <v>214</v>
      </c>
      <c r="N134" s="40" t="s">
        <v>217</v>
      </c>
      <c r="O134" s="14" t="s">
        <v>324</v>
      </c>
    </row>
    <row r="135" spans="1:15" ht="96.75" customHeight="1" x14ac:dyDescent="0.2">
      <c r="A135" s="44"/>
      <c r="B135" s="44"/>
      <c r="C135" s="44"/>
      <c r="D135" s="44"/>
      <c r="E135" s="26" t="s">
        <v>266</v>
      </c>
      <c r="F135" s="14" t="s">
        <v>121</v>
      </c>
      <c r="G135" s="14" t="s">
        <v>122</v>
      </c>
      <c r="H135" s="14"/>
      <c r="I135" s="14" t="s">
        <v>294</v>
      </c>
      <c r="J135" s="14">
        <v>6</v>
      </c>
      <c r="K135" s="41"/>
      <c r="L135" s="41"/>
      <c r="M135" s="41"/>
      <c r="N135" s="41"/>
      <c r="O135" s="14" t="s">
        <v>332</v>
      </c>
    </row>
    <row r="136" spans="1:15" ht="52.5" customHeight="1" x14ac:dyDescent="0.2">
      <c r="A136" s="44"/>
      <c r="B136" s="44"/>
      <c r="C136" s="44"/>
      <c r="D136" s="44"/>
      <c r="E136" s="26" t="s">
        <v>267</v>
      </c>
      <c r="F136" s="14" t="s">
        <v>121</v>
      </c>
      <c r="G136" s="14" t="s">
        <v>122</v>
      </c>
      <c r="H136" s="14"/>
      <c r="I136" s="14" t="s">
        <v>294</v>
      </c>
      <c r="J136" s="14">
        <v>6</v>
      </c>
      <c r="K136" s="41"/>
      <c r="L136" s="41"/>
      <c r="M136" s="41"/>
      <c r="N136" s="41"/>
      <c r="O136" s="14" t="s">
        <v>332</v>
      </c>
    </row>
    <row r="137" spans="1:15" ht="92.25" customHeight="1" x14ac:dyDescent="0.2">
      <c r="A137" s="44"/>
      <c r="B137" s="44"/>
      <c r="C137" s="44"/>
      <c r="D137" s="44"/>
      <c r="E137" s="26" t="s">
        <v>399</v>
      </c>
      <c r="F137" s="14" t="s">
        <v>134</v>
      </c>
      <c r="G137" s="14" t="s">
        <v>122</v>
      </c>
      <c r="H137" s="14"/>
      <c r="I137" s="14" t="s">
        <v>293</v>
      </c>
      <c r="J137" s="14">
        <v>6</v>
      </c>
      <c r="K137" s="41"/>
      <c r="L137" s="41"/>
      <c r="M137" s="41"/>
      <c r="N137" s="41"/>
      <c r="O137" s="14" t="s">
        <v>332</v>
      </c>
    </row>
    <row r="138" spans="1:15" ht="113.25" customHeight="1" x14ac:dyDescent="0.2">
      <c r="A138" s="44"/>
      <c r="B138" s="44"/>
      <c r="C138" s="44"/>
      <c r="D138" s="44"/>
      <c r="E138" s="26" t="s">
        <v>268</v>
      </c>
      <c r="F138" s="14" t="s">
        <v>134</v>
      </c>
      <c r="G138" s="14" t="s">
        <v>122</v>
      </c>
      <c r="H138" s="14"/>
      <c r="I138" s="14" t="s">
        <v>293</v>
      </c>
      <c r="J138" s="14">
        <v>6</v>
      </c>
      <c r="K138" s="41"/>
      <c r="L138" s="41"/>
      <c r="M138" s="41"/>
      <c r="N138" s="41"/>
      <c r="O138" s="14" t="s">
        <v>332</v>
      </c>
    </row>
    <row r="139" spans="1:15" ht="75" customHeight="1" x14ac:dyDescent="0.2">
      <c r="A139" s="44"/>
      <c r="B139" s="44"/>
      <c r="C139" s="44"/>
      <c r="D139" s="44"/>
      <c r="E139" s="26" t="s">
        <v>400</v>
      </c>
      <c r="F139" s="14" t="s">
        <v>134</v>
      </c>
      <c r="G139" s="14" t="s">
        <v>122</v>
      </c>
      <c r="H139" s="14"/>
      <c r="I139" s="14" t="s">
        <v>293</v>
      </c>
      <c r="J139" s="14">
        <v>6</v>
      </c>
      <c r="K139" s="41"/>
      <c r="L139" s="41"/>
      <c r="M139" s="41"/>
      <c r="N139" s="41"/>
      <c r="O139" s="14" t="s">
        <v>332</v>
      </c>
    </row>
    <row r="140" spans="1:15" ht="87" customHeight="1" x14ac:dyDescent="0.2">
      <c r="A140" s="44"/>
      <c r="B140" s="44"/>
      <c r="C140" s="44"/>
      <c r="D140" s="44"/>
      <c r="E140" s="26" t="s">
        <v>410</v>
      </c>
      <c r="F140" s="14" t="s">
        <v>134</v>
      </c>
      <c r="G140" s="14" t="s">
        <v>122</v>
      </c>
      <c r="H140" s="14"/>
      <c r="I140" s="14" t="s">
        <v>293</v>
      </c>
      <c r="J140" s="14">
        <v>6</v>
      </c>
      <c r="K140" s="41"/>
      <c r="L140" s="41"/>
      <c r="M140" s="41"/>
      <c r="N140" s="41"/>
      <c r="O140" s="14" t="s">
        <v>332</v>
      </c>
    </row>
    <row r="141" spans="1:15" ht="126" customHeight="1" x14ac:dyDescent="0.2">
      <c r="A141" s="44" t="s">
        <v>81</v>
      </c>
      <c r="B141" s="44" t="s">
        <v>98</v>
      </c>
      <c r="C141" s="44" t="s">
        <v>103</v>
      </c>
      <c r="D141" s="44" t="s">
        <v>269</v>
      </c>
      <c r="E141" s="28" t="s">
        <v>270</v>
      </c>
      <c r="F141" s="14" t="s">
        <v>121</v>
      </c>
      <c r="G141" s="14" t="s">
        <v>219</v>
      </c>
      <c r="H141" s="14" t="s">
        <v>127</v>
      </c>
      <c r="I141" s="34"/>
      <c r="J141" s="14">
        <v>6</v>
      </c>
      <c r="K141" s="47" t="s">
        <v>211</v>
      </c>
      <c r="L141" s="47" t="s">
        <v>418</v>
      </c>
      <c r="M141" s="47" t="s">
        <v>210</v>
      </c>
      <c r="N141" s="47" t="s">
        <v>217</v>
      </c>
      <c r="O141" s="14" t="s">
        <v>328</v>
      </c>
    </row>
    <row r="142" spans="1:15" ht="138" customHeight="1" x14ac:dyDescent="0.2">
      <c r="A142" s="44"/>
      <c r="B142" s="44"/>
      <c r="C142" s="44"/>
      <c r="D142" s="44"/>
      <c r="E142" s="28" t="s">
        <v>271</v>
      </c>
      <c r="F142" s="14" t="s">
        <v>287</v>
      </c>
      <c r="G142" s="14" t="s">
        <v>122</v>
      </c>
      <c r="H142" s="14"/>
      <c r="I142" s="14" t="s">
        <v>130</v>
      </c>
      <c r="J142" s="14">
        <f>240-6</f>
        <v>234</v>
      </c>
      <c r="K142" s="48"/>
      <c r="L142" s="48"/>
      <c r="M142" s="48"/>
      <c r="N142" s="48"/>
      <c r="O142" s="14" t="s">
        <v>324</v>
      </c>
    </row>
    <row r="143" spans="1:15" ht="108.75" customHeight="1" x14ac:dyDescent="0.2">
      <c r="A143" s="44"/>
      <c r="B143" s="44"/>
      <c r="C143" s="44"/>
      <c r="D143" s="44"/>
      <c r="E143" s="28" t="s">
        <v>272</v>
      </c>
      <c r="F143" s="14" t="s">
        <v>121</v>
      </c>
      <c r="G143" s="14" t="s">
        <v>122</v>
      </c>
      <c r="H143" s="32"/>
      <c r="I143" s="14" t="s">
        <v>123</v>
      </c>
      <c r="J143" s="14">
        <v>6</v>
      </c>
      <c r="K143" s="48"/>
      <c r="L143" s="48"/>
      <c r="M143" s="48"/>
      <c r="N143" s="48"/>
      <c r="O143" s="14" t="s">
        <v>356</v>
      </c>
    </row>
    <row r="144" spans="1:15" ht="76.5" customHeight="1" x14ac:dyDescent="0.2">
      <c r="A144" s="44"/>
      <c r="B144" s="44"/>
      <c r="C144" s="44"/>
      <c r="D144" s="44"/>
      <c r="E144" s="26" t="s">
        <v>273</v>
      </c>
      <c r="F144" s="14" t="s">
        <v>121</v>
      </c>
      <c r="G144" s="14" t="s">
        <v>122</v>
      </c>
      <c r="H144" s="32"/>
      <c r="I144" s="14" t="s">
        <v>123</v>
      </c>
      <c r="J144" s="14">
        <v>6</v>
      </c>
      <c r="K144" s="48"/>
      <c r="L144" s="48"/>
      <c r="M144" s="48"/>
      <c r="N144" s="48"/>
      <c r="O144" s="14" t="s">
        <v>356</v>
      </c>
    </row>
    <row r="145" spans="1:15" ht="61.5" customHeight="1" x14ac:dyDescent="0.2">
      <c r="A145" s="44" t="s">
        <v>81</v>
      </c>
      <c r="B145" s="44" t="s">
        <v>98</v>
      </c>
      <c r="C145" s="44" t="s">
        <v>103</v>
      </c>
      <c r="D145" s="44" t="s">
        <v>274</v>
      </c>
      <c r="E145" s="28" t="s">
        <v>275</v>
      </c>
      <c r="F145" s="14" t="s">
        <v>121</v>
      </c>
      <c r="G145" s="14" t="s">
        <v>219</v>
      </c>
      <c r="H145" s="14" t="s">
        <v>131</v>
      </c>
      <c r="I145" s="14"/>
      <c r="J145" s="14">
        <v>3</v>
      </c>
      <c r="K145" s="47" t="s">
        <v>211</v>
      </c>
      <c r="L145" s="47" t="s">
        <v>418</v>
      </c>
      <c r="M145" s="47" t="s">
        <v>210</v>
      </c>
      <c r="N145" s="47" t="s">
        <v>217</v>
      </c>
      <c r="O145" s="14" t="s">
        <v>328</v>
      </c>
    </row>
    <row r="146" spans="1:15" ht="52.5" customHeight="1" x14ac:dyDescent="0.2">
      <c r="A146" s="44"/>
      <c r="B146" s="44"/>
      <c r="C146" s="44"/>
      <c r="D146" s="44"/>
      <c r="E146" s="28" t="s">
        <v>276</v>
      </c>
      <c r="F146" s="14" t="s">
        <v>288</v>
      </c>
      <c r="G146" s="14" t="s">
        <v>219</v>
      </c>
      <c r="H146" s="14" t="s">
        <v>133</v>
      </c>
      <c r="I146" s="14"/>
      <c r="J146" s="14">
        <v>24</v>
      </c>
      <c r="K146" s="48"/>
      <c r="L146" s="48"/>
      <c r="M146" s="48"/>
      <c r="N146" s="48"/>
      <c r="O146" s="14" t="s">
        <v>415</v>
      </c>
    </row>
    <row r="147" spans="1:15" ht="48.75" customHeight="1" x14ac:dyDescent="0.2">
      <c r="A147" s="44"/>
      <c r="B147" s="44"/>
      <c r="C147" s="44"/>
      <c r="D147" s="44"/>
      <c r="E147" s="28" t="s">
        <v>277</v>
      </c>
      <c r="F147" s="14" t="s">
        <v>288</v>
      </c>
      <c r="G147" s="14" t="s">
        <v>219</v>
      </c>
      <c r="H147" s="14" t="s">
        <v>128</v>
      </c>
      <c r="I147" s="14"/>
      <c r="J147" s="14">
        <v>12</v>
      </c>
      <c r="K147" s="48"/>
      <c r="L147" s="48"/>
      <c r="M147" s="48"/>
      <c r="N147" s="48"/>
      <c r="O147" s="14" t="s">
        <v>357</v>
      </c>
    </row>
    <row r="148" spans="1:15" ht="46.5" customHeight="1" x14ac:dyDescent="0.2">
      <c r="A148" s="44"/>
      <c r="B148" s="44"/>
      <c r="C148" s="44"/>
      <c r="D148" s="44"/>
      <c r="E148" s="28" t="s">
        <v>278</v>
      </c>
      <c r="F148" s="14" t="s">
        <v>288</v>
      </c>
      <c r="G148" s="14" t="s">
        <v>219</v>
      </c>
      <c r="H148" s="14">
        <f>19*12+9</f>
        <v>237</v>
      </c>
      <c r="I148" s="14"/>
      <c r="J148" s="14">
        <v>237</v>
      </c>
      <c r="K148" s="48"/>
      <c r="L148" s="48"/>
      <c r="M148" s="48"/>
      <c r="N148" s="48"/>
      <c r="O148" s="14" t="s">
        <v>324</v>
      </c>
    </row>
    <row r="149" spans="1:15" ht="77.25" customHeight="1" x14ac:dyDescent="0.2">
      <c r="A149" s="44"/>
      <c r="B149" s="44"/>
      <c r="C149" s="44"/>
      <c r="D149" s="44"/>
      <c r="E149" s="28" t="s">
        <v>279</v>
      </c>
      <c r="F149" s="14" t="s">
        <v>288</v>
      </c>
      <c r="G149" s="14" t="s">
        <v>219</v>
      </c>
      <c r="H149" s="14" t="s">
        <v>133</v>
      </c>
      <c r="I149" s="14"/>
      <c r="J149" s="14">
        <v>24</v>
      </c>
      <c r="K149" s="48"/>
      <c r="L149" s="48"/>
      <c r="M149" s="48"/>
      <c r="N149" s="48"/>
      <c r="O149" s="14" t="s">
        <v>415</v>
      </c>
    </row>
    <row r="150" spans="1:15" ht="51.75" customHeight="1" x14ac:dyDescent="0.2">
      <c r="A150" s="44" t="s">
        <v>81</v>
      </c>
      <c r="B150" s="44" t="s">
        <v>98</v>
      </c>
      <c r="C150" s="44" t="s">
        <v>103</v>
      </c>
      <c r="D150" s="44" t="s">
        <v>280</v>
      </c>
      <c r="E150" s="28" t="s">
        <v>281</v>
      </c>
      <c r="F150" s="14" t="s">
        <v>121</v>
      </c>
      <c r="G150" s="14" t="s">
        <v>219</v>
      </c>
      <c r="H150" s="14" t="s">
        <v>132</v>
      </c>
      <c r="I150" s="14"/>
      <c r="J150" s="14">
        <v>0</v>
      </c>
      <c r="K150" s="47" t="s">
        <v>211</v>
      </c>
      <c r="L150" s="47" t="s">
        <v>189</v>
      </c>
      <c r="M150" s="47" t="s">
        <v>210</v>
      </c>
      <c r="N150" s="47" t="s">
        <v>217</v>
      </c>
      <c r="O150" s="14" t="s">
        <v>328</v>
      </c>
    </row>
    <row r="151" spans="1:15" ht="43.5" customHeight="1" x14ac:dyDescent="0.2">
      <c r="A151" s="44"/>
      <c r="B151" s="44"/>
      <c r="C151" s="44"/>
      <c r="D151" s="44"/>
      <c r="E151" s="28" t="s">
        <v>282</v>
      </c>
      <c r="F151" s="14" t="s">
        <v>289</v>
      </c>
      <c r="G151" s="14" t="s">
        <v>219</v>
      </c>
      <c r="H151" s="14" t="s">
        <v>128</v>
      </c>
      <c r="I151" s="14"/>
      <c r="J151" s="14">
        <v>12</v>
      </c>
      <c r="K151" s="48"/>
      <c r="L151" s="48"/>
      <c r="M151" s="48"/>
      <c r="N151" s="48"/>
      <c r="O151" s="14" t="s">
        <v>328</v>
      </c>
    </row>
    <row r="152" spans="1:15" ht="41.25" customHeight="1" x14ac:dyDescent="0.2">
      <c r="A152" s="44"/>
      <c r="B152" s="44"/>
      <c r="C152" s="44"/>
      <c r="D152" s="44"/>
      <c r="E152" s="28" t="s">
        <v>283</v>
      </c>
      <c r="F152" s="14" t="s">
        <v>290</v>
      </c>
      <c r="G152" s="14" t="s">
        <v>219</v>
      </c>
      <c r="H152" s="14" t="s">
        <v>131</v>
      </c>
      <c r="I152" s="14"/>
      <c r="J152" s="14">
        <v>3</v>
      </c>
      <c r="K152" s="48"/>
      <c r="L152" s="48"/>
      <c r="M152" s="48"/>
      <c r="N152" s="48"/>
      <c r="O152" s="14" t="s">
        <v>328</v>
      </c>
    </row>
    <row r="153" spans="1:15" ht="91.5" customHeight="1" x14ac:dyDescent="0.2">
      <c r="A153" s="44"/>
      <c r="B153" s="44"/>
      <c r="C153" s="44"/>
      <c r="D153" s="44"/>
      <c r="E153" s="28" t="s">
        <v>284</v>
      </c>
      <c r="F153" s="14" t="s">
        <v>291</v>
      </c>
      <c r="G153" s="14" t="s">
        <v>122</v>
      </c>
      <c r="H153" s="32"/>
      <c r="I153" s="14" t="s">
        <v>304</v>
      </c>
      <c r="J153" s="14">
        <v>1</v>
      </c>
      <c r="K153" s="48"/>
      <c r="L153" s="48"/>
      <c r="M153" s="48"/>
      <c r="N153" s="48"/>
      <c r="O153" s="14" t="s">
        <v>358</v>
      </c>
    </row>
    <row r="154" spans="1:15" ht="52.5" customHeight="1" x14ac:dyDescent="0.2">
      <c r="A154" s="44"/>
      <c r="B154" s="44"/>
      <c r="C154" s="44"/>
      <c r="D154" s="44"/>
      <c r="E154" s="28" t="s">
        <v>285</v>
      </c>
      <c r="F154" s="14" t="s">
        <v>121</v>
      </c>
      <c r="G154" s="14" t="s">
        <v>219</v>
      </c>
      <c r="H154" s="14" t="s">
        <v>133</v>
      </c>
      <c r="I154" s="14"/>
      <c r="J154" s="14">
        <v>24</v>
      </c>
      <c r="K154" s="48"/>
      <c r="L154" s="48"/>
      <c r="M154" s="48"/>
      <c r="N154" s="48"/>
      <c r="O154" s="14" t="s">
        <v>415</v>
      </c>
    </row>
    <row r="155" spans="1:15" ht="43.5" customHeight="1" x14ac:dyDescent="0.2">
      <c r="A155" s="44"/>
      <c r="B155" s="44"/>
      <c r="C155" s="44"/>
      <c r="D155" s="44"/>
      <c r="E155" s="28" t="s">
        <v>286</v>
      </c>
      <c r="F155" s="14" t="s">
        <v>292</v>
      </c>
      <c r="G155" s="14" t="s">
        <v>122</v>
      </c>
      <c r="H155" s="14"/>
      <c r="I155" s="14" t="s">
        <v>305</v>
      </c>
      <c r="J155" s="14">
        <v>4</v>
      </c>
      <c r="K155" s="48"/>
      <c r="L155" s="48"/>
      <c r="M155" s="48"/>
      <c r="N155" s="48"/>
      <c r="O155" s="14" t="s">
        <v>324</v>
      </c>
    </row>
    <row r="156" spans="1:15" ht="46.5" customHeight="1" x14ac:dyDescent="0.2">
      <c r="F156" s="17"/>
      <c r="G156" s="17"/>
      <c r="H156" s="17"/>
      <c r="I156" s="17"/>
      <c r="J156" s="17"/>
      <c r="K156" s="17"/>
      <c r="L156" s="17"/>
      <c r="M156" s="17"/>
      <c r="N156" s="17"/>
    </row>
    <row r="157" spans="1:15" x14ac:dyDescent="0.2">
      <c r="F157" s="17"/>
      <c r="G157" s="17"/>
      <c r="H157" s="17"/>
      <c r="I157" s="17"/>
      <c r="J157" s="17"/>
      <c r="K157" s="17"/>
      <c r="L157" s="17"/>
      <c r="M157" s="17"/>
      <c r="N157" s="17"/>
    </row>
    <row r="158" spans="1:15" x14ac:dyDescent="0.2">
      <c r="F158" s="17"/>
      <c r="G158" s="17"/>
      <c r="H158" s="17"/>
      <c r="I158" s="17"/>
      <c r="J158" s="17"/>
      <c r="K158" s="17"/>
      <c r="L158" s="17"/>
      <c r="M158" s="17"/>
      <c r="N158" s="17"/>
    </row>
    <row r="159" spans="1:15" x14ac:dyDescent="0.2">
      <c r="F159" s="17"/>
      <c r="G159" s="17"/>
      <c r="H159" s="17"/>
      <c r="I159" s="17"/>
      <c r="J159" s="17"/>
      <c r="K159" s="17"/>
      <c r="L159" s="17"/>
      <c r="M159" s="17"/>
      <c r="N159" s="17"/>
    </row>
    <row r="160" spans="1:15" x14ac:dyDescent="0.2">
      <c r="F160" s="17"/>
      <c r="G160" s="17"/>
      <c r="H160" s="17"/>
      <c r="I160" s="17"/>
      <c r="J160" s="17"/>
      <c r="K160" s="17"/>
      <c r="L160" s="17"/>
      <c r="M160" s="17"/>
      <c r="N160" s="17"/>
    </row>
    <row r="161" spans="6:14" x14ac:dyDescent="0.2">
      <c r="F161" s="17"/>
      <c r="G161" s="17"/>
      <c r="H161" s="17"/>
      <c r="I161" s="17"/>
      <c r="J161" s="17"/>
      <c r="K161" s="17"/>
      <c r="L161" s="17"/>
      <c r="M161" s="17"/>
      <c r="N161" s="17"/>
    </row>
    <row r="162" spans="6:14" x14ac:dyDescent="0.2">
      <c r="F162" s="17"/>
      <c r="G162" s="17"/>
      <c r="H162" s="17"/>
      <c r="I162" s="17"/>
      <c r="J162" s="17"/>
      <c r="K162" s="17"/>
      <c r="L162" s="17"/>
      <c r="M162" s="17"/>
      <c r="N162" s="17"/>
    </row>
    <row r="163" spans="6:14" x14ac:dyDescent="0.2">
      <c r="F163" s="17"/>
      <c r="G163" s="17"/>
      <c r="H163" s="17"/>
      <c r="I163" s="17"/>
      <c r="J163" s="17"/>
      <c r="K163" s="17"/>
      <c r="L163" s="17"/>
      <c r="M163" s="17"/>
      <c r="N163" s="17"/>
    </row>
    <row r="164" spans="6:14" x14ac:dyDescent="0.2">
      <c r="F164" s="17"/>
      <c r="G164" s="17"/>
      <c r="H164" s="17"/>
      <c r="I164" s="17"/>
      <c r="J164" s="17"/>
      <c r="K164" s="17"/>
      <c r="L164" s="17"/>
      <c r="M164" s="17"/>
      <c r="N164" s="17"/>
    </row>
  </sheetData>
  <sheetProtection algorithmName="SHA-512" hashValue="Pwr/B/R+VlQFJ5aufBNRNupn6QruMHdWxFWb4jnJS7tKRI80p1OFLcoRNSliBrcgv+IPEpOEQqzZmB7p4fd4MQ==" saltValue="FxW/FwXrjQTQjHj99h8XMQ==" spinCount="100000" sheet="1" objects="1" scenarios="1"/>
  <mergeCells count="222">
    <mergeCell ref="A8:A13"/>
    <mergeCell ref="B8:B13"/>
    <mergeCell ref="C8:C13"/>
    <mergeCell ref="D8:D13"/>
    <mergeCell ref="A2:A7"/>
    <mergeCell ref="B2:B7"/>
    <mergeCell ref="C2:C7"/>
    <mergeCell ref="D2:D7"/>
    <mergeCell ref="A35:A38"/>
    <mergeCell ref="B35:B38"/>
    <mergeCell ref="C35:C38"/>
    <mergeCell ref="D35:D38"/>
    <mergeCell ref="A21:A27"/>
    <mergeCell ref="B21:B27"/>
    <mergeCell ref="C21:C27"/>
    <mergeCell ref="D21:D27"/>
    <mergeCell ref="A28:A34"/>
    <mergeCell ref="B28:B34"/>
    <mergeCell ref="C28:C34"/>
    <mergeCell ref="D28:D34"/>
    <mergeCell ref="A14:A20"/>
    <mergeCell ref="B14:B20"/>
    <mergeCell ref="C14:C20"/>
    <mergeCell ref="D14:D20"/>
    <mergeCell ref="A42:A46"/>
    <mergeCell ref="B42:B46"/>
    <mergeCell ref="C42:C46"/>
    <mergeCell ref="D42:D46"/>
    <mergeCell ref="A39:A41"/>
    <mergeCell ref="B39:B41"/>
    <mergeCell ref="C39:C41"/>
    <mergeCell ref="D39:D41"/>
    <mergeCell ref="A60:A62"/>
    <mergeCell ref="B60:B62"/>
    <mergeCell ref="C60:C62"/>
    <mergeCell ref="D60:D62"/>
    <mergeCell ref="A47:A52"/>
    <mergeCell ref="B47:B52"/>
    <mergeCell ref="C47:C52"/>
    <mergeCell ref="D47:D52"/>
    <mergeCell ref="A70:A76"/>
    <mergeCell ref="B70:B76"/>
    <mergeCell ref="C70:C76"/>
    <mergeCell ref="D70:D76"/>
    <mergeCell ref="A63:A69"/>
    <mergeCell ref="B63:B69"/>
    <mergeCell ref="C63:C69"/>
    <mergeCell ref="D63:D69"/>
    <mergeCell ref="A82:A85"/>
    <mergeCell ref="B82:B85"/>
    <mergeCell ref="C82:C85"/>
    <mergeCell ref="D82:D85"/>
    <mergeCell ref="A77:A81"/>
    <mergeCell ref="B77:B81"/>
    <mergeCell ref="C77:C81"/>
    <mergeCell ref="D77:D81"/>
    <mergeCell ref="A118:A125"/>
    <mergeCell ref="B118:B125"/>
    <mergeCell ref="C118:C125"/>
    <mergeCell ref="D118:D125"/>
    <mergeCell ref="A86:A89"/>
    <mergeCell ref="B86:B89"/>
    <mergeCell ref="C86:C89"/>
    <mergeCell ref="D86:D89"/>
    <mergeCell ref="A99:A102"/>
    <mergeCell ref="B99:B102"/>
    <mergeCell ref="C99:C102"/>
    <mergeCell ref="D99:D102"/>
    <mergeCell ref="A93:A98"/>
    <mergeCell ref="B93:B98"/>
    <mergeCell ref="C93:C98"/>
    <mergeCell ref="D93:D98"/>
    <mergeCell ref="A150:A155"/>
    <mergeCell ref="B150:B155"/>
    <mergeCell ref="C150:C155"/>
    <mergeCell ref="D150:D155"/>
    <mergeCell ref="A145:A149"/>
    <mergeCell ref="B145:B149"/>
    <mergeCell ref="C145:C149"/>
    <mergeCell ref="D145:D149"/>
    <mergeCell ref="A141:A144"/>
    <mergeCell ref="B141:B144"/>
    <mergeCell ref="C141:C144"/>
    <mergeCell ref="D141:D144"/>
    <mergeCell ref="L150:L155"/>
    <mergeCell ref="M150:M155"/>
    <mergeCell ref="K150:K155"/>
    <mergeCell ref="K145:K149"/>
    <mergeCell ref="L145:L149"/>
    <mergeCell ref="M145:M149"/>
    <mergeCell ref="K141:K144"/>
    <mergeCell ref="L141:L144"/>
    <mergeCell ref="M141:M144"/>
    <mergeCell ref="K47:K52"/>
    <mergeCell ref="K2:K7"/>
    <mergeCell ref="L2:L7"/>
    <mergeCell ref="M2:M7"/>
    <mergeCell ref="K53:K59"/>
    <mergeCell ref="L53:L59"/>
    <mergeCell ref="M53:M59"/>
    <mergeCell ref="K14:K20"/>
    <mergeCell ref="N2:N7"/>
    <mergeCell ref="K8:K13"/>
    <mergeCell ref="K21:K27"/>
    <mergeCell ref="K35:K38"/>
    <mergeCell ref="K39:K41"/>
    <mergeCell ref="K42:K46"/>
    <mergeCell ref="M8:M13"/>
    <mergeCell ref="M21:M27"/>
    <mergeCell ref="M35:M38"/>
    <mergeCell ref="M39:M41"/>
    <mergeCell ref="M42:M46"/>
    <mergeCell ref="K28:K34"/>
    <mergeCell ref="L28:L34"/>
    <mergeCell ref="M28:M34"/>
    <mergeCell ref="N28:N34"/>
    <mergeCell ref="N141:N144"/>
    <mergeCell ref="N145:N149"/>
    <mergeCell ref="N150:N155"/>
    <mergeCell ref="M99:M102"/>
    <mergeCell ref="M103:M110"/>
    <mergeCell ref="M118:M125"/>
    <mergeCell ref="M126:M133"/>
    <mergeCell ref="N8:N13"/>
    <mergeCell ref="N21:N27"/>
    <mergeCell ref="N35:N38"/>
    <mergeCell ref="N39:N41"/>
    <mergeCell ref="N42:N46"/>
    <mergeCell ref="N60:N62"/>
    <mergeCell ref="N63:N69"/>
    <mergeCell ref="N70:N76"/>
    <mergeCell ref="N77:N81"/>
    <mergeCell ref="N82:N85"/>
    <mergeCell ref="N86:N89"/>
    <mergeCell ref="N93:N98"/>
    <mergeCell ref="N99:N102"/>
    <mergeCell ref="N103:N110"/>
    <mergeCell ref="N118:N125"/>
    <mergeCell ref="N126:N133"/>
    <mergeCell ref="N53:N59"/>
    <mergeCell ref="A134:A140"/>
    <mergeCell ref="B134:B140"/>
    <mergeCell ref="C134:C140"/>
    <mergeCell ref="D134:D140"/>
    <mergeCell ref="A53:A59"/>
    <mergeCell ref="B53:B59"/>
    <mergeCell ref="C53:C59"/>
    <mergeCell ref="D53:D59"/>
    <mergeCell ref="A90:A92"/>
    <mergeCell ref="B90:B92"/>
    <mergeCell ref="C90:C92"/>
    <mergeCell ref="D90:D92"/>
    <mergeCell ref="A103:A110"/>
    <mergeCell ref="B103:B110"/>
    <mergeCell ref="C103:C110"/>
    <mergeCell ref="D103:D110"/>
    <mergeCell ref="A111:A117"/>
    <mergeCell ref="B111:B117"/>
    <mergeCell ref="C111:C117"/>
    <mergeCell ref="D111:D117"/>
    <mergeCell ref="A126:A133"/>
    <mergeCell ref="B126:B133"/>
    <mergeCell ref="C126:C133"/>
    <mergeCell ref="D126:D133"/>
    <mergeCell ref="K134:K140"/>
    <mergeCell ref="L134:L140"/>
    <mergeCell ref="M134:M140"/>
    <mergeCell ref="N134:N140"/>
    <mergeCell ref="N111:N117"/>
    <mergeCell ref="M111:M117"/>
    <mergeCell ref="L111:L117"/>
    <mergeCell ref="K111:K117"/>
    <mergeCell ref="K90:K92"/>
    <mergeCell ref="L90:L92"/>
    <mergeCell ref="M90:M92"/>
    <mergeCell ref="N90:N92"/>
    <mergeCell ref="K118:K125"/>
    <mergeCell ref="K126:K133"/>
    <mergeCell ref="L118:L125"/>
    <mergeCell ref="L126:L133"/>
    <mergeCell ref="K93:K98"/>
    <mergeCell ref="L93:L98"/>
    <mergeCell ref="L99:L102"/>
    <mergeCell ref="L103:L110"/>
    <mergeCell ref="M60:M62"/>
    <mergeCell ref="M63:M69"/>
    <mergeCell ref="M70:M76"/>
    <mergeCell ref="M77:M81"/>
    <mergeCell ref="M82:M85"/>
    <mergeCell ref="M86:M89"/>
    <mergeCell ref="M93:M98"/>
    <mergeCell ref="K99:K102"/>
    <mergeCell ref="K103:K110"/>
    <mergeCell ref="K60:K62"/>
    <mergeCell ref="K63:K69"/>
    <mergeCell ref="K70:K76"/>
    <mergeCell ref="K77:K81"/>
    <mergeCell ref="K82:K85"/>
    <mergeCell ref="K86:K89"/>
    <mergeCell ref="L60:L62"/>
    <mergeCell ref="L63:L69"/>
    <mergeCell ref="L70:L76"/>
    <mergeCell ref="L77:L81"/>
    <mergeCell ref="L82:L85"/>
    <mergeCell ref="L86:L89"/>
    <mergeCell ref="P8:Q8"/>
    <mergeCell ref="P9:Q9"/>
    <mergeCell ref="P10:Q10"/>
    <mergeCell ref="P11:Q11"/>
    <mergeCell ref="P12:Q12"/>
    <mergeCell ref="P13:Q13"/>
    <mergeCell ref="L47:L52"/>
    <mergeCell ref="M47:M52"/>
    <mergeCell ref="N47:N52"/>
    <mergeCell ref="L14:L20"/>
    <mergeCell ref="M14:M20"/>
    <mergeCell ref="N14:N20"/>
    <mergeCell ref="L8:L13"/>
    <mergeCell ref="L21:L27"/>
    <mergeCell ref="L35:L38"/>
    <mergeCell ref="L39:L41"/>
    <mergeCell ref="L42:L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8" t="s">
        <v>222</v>
      </c>
      <c r="B1" s="8" t="s">
        <v>230</v>
      </c>
      <c r="C1" s="8" t="s">
        <v>231</v>
      </c>
      <c r="D1" s="8" t="s">
        <v>232</v>
      </c>
      <c r="E1" s="8"/>
    </row>
    <row r="2" spans="1:5" x14ac:dyDescent="0.25">
      <c r="A2" s="8" t="s">
        <v>419</v>
      </c>
      <c r="B2" s="9">
        <v>45200</v>
      </c>
      <c r="C2" s="10">
        <f t="shared" ref="C2:C22" si="0">+D2-B2</f>
        <v>7031</v>
      </c>
      <c r="D2" s="9">
        <v>52231</v>
      </c>
    </row>
    <row r="3" spans="1:5" x14ac:dyDescent="0.25">
      <c r="A3" s="8" t="s">
        <v>420</v>
      </c>
      <c r="B3" s="9">
        <v>45200</v>
      </c>
      <c r="C3" s="10">
        <f t="shared" si="0"/>
        <v>7031</v>
      </c>
      <c r="D3" s="9">
        <v>52231</v>
      </c>
    </row>
    <row r="4" spans="1:5" x14ac:dyDescent="0.25">
      <c r="A4" s="8" t="s">
        <v>421</v>
      </c>
      <c r="B4" s="9">
        <v>45200</v>
      </c>
      <c r="C4" s="10">
        <f>+D4-B4</f>
        <v>7031</v>
      </c>
      <c r="D4" s="9">
        <v>52231</v>
      </c>
    </row>
    <row r="5" spans="1:5" x14ac:dyDescent="0.25">
      <c r="A5" s="8" t="s">
        <v>422</v>
      </c>
      <c r="B5" s="9">
        <v>45200</v>
      </c>
      <c r="C5" s="10">
        <f t="shared" si="0"/>
        <v>7031</v>
      </c>
      <c r="D5" s="9">
        <v>52231</v>
      </c>
    </row>
    <row r="6" spans="1:5" x14ac:dyDescent="0.25">
      <c r="A6" s="8" t="s">
        <v>423</v>
      </c>
      <c r="B6" s="9">
        <v>45200</v>
      </c>
      <c r="C6" s="10">
        <f t="shared" si="0"/>
        <v>7031</v>
      </c>
      <c r="D6" s="9">
        <v>52231</v>
      </c>
    </row>
    <row r="7" spans="1:5" x14ac:dyDescent="0.25">
      <c r="A7" s="8" t="s">
        <v>424</v>
      </c>
      <c r="B7" s="9">
        <v>45200</v>
      </c>
      <c r="C7" s="10">
        <f t="shared" si="0"/>
        <v>7031</v>
      </c>
      <c r="D7" s="9">
        <v>52231</v>
      </c>
    </row>
    <row r="8" spans="1:5" x14ac:dyDescent="0.25">
      <c r="A8" s="8" t="s">
        <v>425</v>
      </c>
      <c r="B8" s="9">
        <v>45200</v>
      </c>
      <c r="C8" s="10">
        <f t="shared" si="0"/>
        <v>7031</v>
      </c>
      <c r="D8" s="9">
        <v>52231</v>
      </c>
    </row>
    <row r="9" spans="1:5" x14ac:dyDescent="0.25">
      <c r="A9" s="8" t="s">
        <v>426</v>
      </c>
      <c r="B9" s="9">
        <v>45200</v>
      </c>
      <c r="C9" s="10">
        <f t="shared" si="0"/>
        <v>7031</v>
      </c>
      <c r="D9" s="9">
        <v>52231</v>
      </c>
    </row>
    <row r="10" spans="1:5" x14ac:dyDescent="0.25">
      <c r="A10" s="8" t="e">
        <v>#REF!</v>
      </c>
      <c r="B10" s="9" t="e">
        <v>#REF!</v>
      </c>
      <c r="C10" s="10" t="e">
        <f t="shared" si="0"/>
        <v>#REF!</v>
      </c>
      <c r="D10" s="9" t="e">
        <v>#REF!</v>
      </c>
    </row>
    <row r="11" spans="1:5" x14ac:dyDescent="0.25">
      <c r="A11" s="8" t="s">
        <v>427</v>
      </c>
      <c r="B11" s="9">
        <v>45200</v>
      </c>
      <c r="C11" s="10">
        <f t="shared" si="0"/>
        <v>4109</v>
      </c>
      <c r="D11" s="9">
        <v>49309</v>
      </c>
    </row>
    <row r="12" spans="1:5" x14ac:dyDescent="0.25">
      <c r="A12" s="8" t="s">
        <v>428</v>
      </c>
      <c r="B12" s="9">
        <v>45200</v>
      </c>
      <c r="C12" s="10">
        <f t="shared" si="0"/>
        <v>7031</v>
      </c>
      <c r="D12" s="9">
        <v>52231</v>
      </c>
    </row>
    <row r="13" spans="1:5" x14ac:dyDescent="0.25">
      <c r="A13" s="8" t="s">
        <v>429</v>
      </c>
      <c r="B13" s="9">
        <v>45200</v>
      </c>
      <c r="C13" s="10">
        <f t="shared" si="0"/>
        <v>7031</v>
      </c>
      <c r="D13" s="9">
        <v>52231</v>
      </c>
    </row>
    <row r="14" spans="1:5" x14ac:dyDescent="0.25">
      <c r="A14" s="8" t="s">
        <v>430</v>
      </c>
      <c r="B14" s="9">
        <v>45200</v>
      </c>
      <c r="C14" s="10">
        <f t="shared" si="0"/>
        <v>7031</v>
      </c>
      <c r="D14" s="9">
        <v>52231</v>
      </c>
    </row>
    <row r="15" spans="1:5" x14ac:dyDescent="0.25">
      <c r="A15" s="8" t="s">
        <v>431</v>
      </c>
      <c r="B15" s="9">
        <v>45200</v>
      </c>
      <c r="C15" s="10">
        <f t="shared" si="0"/>
        <v>7031</v>
      </c>
      <c r="D15" s="9">
        <v>52231</v>
      </c>
    </row>
    <row r="16" spans="1:5" x14ac:dyDescent="0.25">
      <c r="A16" s="8" t="s">
        <v>118</v>
      </c>
      <c r="B16" s="9">
        <v>45200</v>
      </c>
      <c r="C16" s="10">
        <f t="shared" si="0"/>
        <v>6666</v>
      </c>
      <c r="D16" s="9">
        <v>51866</v>
      </c>
    </row>
    <row r="17" spans="1:4" x14ac:dyDescent="0.25">
      <c r="A17" s="8" t="s">
        <v>116</v>
      </c>
      <c r="B17" s="9">
        <v>45200</v>
      </c>
      <c r="C17" s="10">
        <f t="shared" si="0"/>
        <v>7031</v>
      </c>
      <c r="D17" s="9">
        <v>52231</v>
      </c>
    </row>
    <row r="18" spans="1:4" x14ac:dyDescent="0.25">
      <c r="A18" s="8" t="s">
        <v>117</v>
      </c>
      <c r="B18" s="9">
        <v>45200</v>
      </c>
      <c r="C18" s="10">
        <f t="shared" si="0"/>
        <v>7031</v>
      </c>
      <c r="D18" s="9">
        <v>52231</v>
      </c>
    </row>
    <row r="19" spans="1:4" x14ac:dyDescent="0.25">
      <c r="A19" s="8" t="s">
        <v>118</v>
      </c>
      <c r="B19" s="9">
        <v>45108</v>
      </c>
      <c r="C19" s="10">
        <f t="shared" si="0"/>
        <v>7123</v>
      </c>
      <c r="D19" s="9">
        <v>52231</v>
      </c>
    </row>
    <row r="20" spans="1:4" x14ac:dyDescent="0.25">
      <c r="A20" s="8" t="s">
        <v>432</v>
      </c>
      <c r="B20" s="9">
        <v>45108</v>
      </c>
      <c r="C20" s="10">
        <f t="shared" si="0"/>
        <v>7123</v>
      </c>
      <c r="D20" s="9">
        <v>52231</v>
      </c>
    </row>
    <row r="21" spans="1:4" x14ac:dyDescent="0.25">
      <c r="A21" s="8" t="s">
        <v>433</v>
      </c>
      <c r="B21" s="9">
        <v>45017</v>
      </c>
      <c r="C21" s="10">
        <f t="shared" si="0"/>
        <v>7214</v>
      </c>
      <c r="D21" s="9">
        <v>52231</v>
      </c>
    </row>
    <row r="22" spans="1:4" x14ac:dyDescent="0.25">
      <c r="A22" s="8" t="s">
        <v>434</v>
      </c>
      <c r="B22" s="9">
        <v>45108</v>
      </c>
      <c r="C22" s="10">
        <f t="shared" si="0"/>
        <v>7123</v>
      </c>
      <c r="D22" s="9">
        <v>52231</v>
      </c>
    </row>
    <row r="23" spans="1:4" x14ac:dyDescent="0.25">
      <c r="A23" s="8" t="s">
        <v>435</v>
      </c>
      <c r="B23" s="9">
        <v>45017</v>
      </c>
      <c r="C23" s="10">
        <f t="shared" ref="C23:C28" si="1">+D23-B23</f>
        <v>7214</v>
      </c>
      <c r="D23" s="9">
        <v>52231</v>
      </c>
    </row>
    <row r="24" spans="1:4" x14ac:dyDescent="0.25">
      <c r="A24" s="8" t="s">
        <v>436</v>
      </c>
      <c r="B24" s="9">
        <v>45017</v>
      </c>
      <c r="C24" s="10">
        <f t="shared" si="1"/>
        <v>7214</v>
      </c>
      <c r="D24" s="9">
        <v>52231</v>
      </c>
    </row>
    <row r="25" spans="1:4" x14ac:dyDescent="0.25">
      <c r="A25" s="8" t="s">
        <v>437</v>
      </c>
      <c r="B25" s="9">
        <v>45017</v>
      </c>
      <c r="C25" s="10">
        <f t="shared" si="1"/>
        <v>7214</v>
      </c>
      <c r="D25" s="9">
        <v>52231</v>
      </c>
    </row>
    <row r="26" spans="1:4" x14ac:dyDescent="0.25">
      <c r="A26" s="8" t="s">
        <v>438</v>
      </c>
      <c r="B26" s="9">
        <v>45017</v>
      </c>
      <c r="C26" s="10">
        <f t="shared" si="1"/>
        <v>7214</v>
      </c>
      <c r="D26" s="9">
        <v>52231</v>
      </c>
    </row>
    <row r="27" spans="1:4" x14ac:dyDescent="0.25">
      <c r="A27" s="8" t="s">
        <v>439</v>
      </c>
      <c r="B27" s="9">
        <v>45017</v>
      </c>
      <c r="C27" s="10">
        <f t="shared" si="1"/>
        <v>7214</v>
      </c>
      <c r="D27" s="9">
        <v>52231</v>
      </c>
    </row>
    <row r="28" spans="1:4" x14ac:dyDescent="0.25">
      <c r="A28" s="8" t="s">
        <v>440</v>
      </c>
      <c r="B28" s="9">
        <v>44927</v>
      </c>
      <c r="C28" s="10">
        <f t="shared" si="1"/>
        <v>7304</v>
      </c>
      <c r="D28" s="9">
        <v>52231</v>
      </c>
    </row>
    <row r="31" spans="1:4" x14ac:dyDescent="0.25">
      <c r="A31" s="2" t="s">
        <v>223</v>
      </c>
      <c r="B31" s="3">
        <f>+B28</f>
        <v>44927</v>
      </c>
    </row>
    <row r="32" spans="1:4" x14ac:dyDescent="0.25">
      <c r="A32" s="2" t="s">
        <v>233</v>
      </c>
      <c r="B32" s="3">
        <f>+D28</f>
        <v>52231</v>
      </c>
    </row>
    <row r="35" spans="2:3" x14ac:dyDescent="0.25">
      <c r="B35" s="4" t="s">
        <v>224</v>
      </c>
      <c r="C35" s="5" t="s">
        <v>225</v>
      </c>
    </row>
    <row r="36" spans="2:3" x14ac:dyDescent="0.25">
      <c r="B36" s="6" t="s">
        <v>226</v>
      </c>
      <c r="C36" t="s">
        <v>227</v>
      </c>
    </row>
    <row r="37" spans="2:3" x14ac:dyDescent="0.25">
      <c r="B37" s="7" t="s">
        <v>228</v>
      </c>
      <c r="C37" t="s">
        <v>229</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RowHeight="15" x14ac:dyDescent="0.25"/>
  <cols>
    <col min="1" max="16384" width="11" style="1"/>
  </cols>
  <sheetData>
    <row r="61" spans="7:7" x14ac:dyDescent="0.25">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RowHeight="15" x14ac:dyDescent="0.2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4d9b76a6-4157-4eb1-bb95-d66982f04fcd</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761F3330-354E-49EC-B651-84917DF9FBC6}"/>
</file>

<file path=customXml/itemProps2.xml><?xml version="1.0" encoding="utf-8"?>
<ds:datastoreItem xmlns:ds="http://schemas.openxmlformats.org/officeDocument/2006/customXml" ds:itemID="{E4A7E3E8-A420-424B-A25E-A173236528C9}"/>
</file>

<file path=customXml/itemProps3.xml><?xml version="1.0" encoding="utf-8"?>
<ds:datastoreItem xmlns:ds="http://schemas.openxmlformats.org/officeDocument/2006/customXml" ds:itemID="{4147E594-C3C0-4375-B069-8232CCB28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PPP_Dependencia_Duración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Cronograma</dc:title>
  <dc:creator>Microsoft Office User</dc:creator>
  <cp:lastModifiedBy>Alejandro Flórez Vanegas</cp:lastModifiedBy>
  <dcterms:created xsi:type="dcterms:W3CDTF">2022-03-09T14:38:41Z</dcterms:created>
  <dcterms:modified xsi:type="dcterms:W3CDTF">2022-06-30T15:16:11Z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