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d.docs.live.net/a8d48839cdd562e7/Documentos/01. RPA Leche/05_Documento técnico 2024/"/>
    </mc:Choice>
  </mc:AlternateContent>
  <xr:revisionPtr revIDLastSave="16" documentId="13_ncr:1_{51BAB796-488F-4E2A-BE12-24C26D1403DB}" xr6:coauthVersionLast="47" xr6:coauthVersionMax="47" xr10:uidLastSave="{A79B7B05-81A5-4CFD-8BF0-F38D9F90C3C8}"/>
  <bookViews>
    <workbookView xWindow="20370" yWindow="-120" windowWidth="29040" windowHeight="15720" firstSheet="1" activeTab="1" xr2:uid="{B4446001-D442-4742-99B8-3B81C7022D04}"/>
  </bookViews>
  <sheets>
    <sheet name="Hoja1" sheetId="2" state="hidden" r:id="rId1"/>
    <sheet name="Hoja de ruta" sheetId="1" r:id="rId2"/>
  </sheets>
  <definedNames>
    <definedName name="_xlnm._FilterDatabase" localSheetId="1" hidden="1">'Hoja de ruta'!$A$6:$Q$100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2" i="1" l="1"/>
  <c r="M11" i="1"/>
  <c r="M15" i="1"/>
  <c r="M19" i="1"/>
  <c r="M24" i="1"/>
  <c r="M29" i="1"/>
  <c r="M36" i="1"/>
  <c r="M40" i="1"/>
  <c r="M44" i="1"/>
  <c r="M48" i="1"/>
  <c r="M53" i="1"/>
  <c r="M58" i="1"/>
  <c r="M66" i="1"/>
  <c r="M72" i="1"/>
  <c r="M74" i="1"/>
  <c r="M82" i="1"/>
  <c r="M87" i="1"/>
  <c r="M93" i="1"/>
  <c r="M97" i="1"/>
  <c r="M7" i="1"/>
</calcChain>
</file>

<file path=xl/sharedStrings.xml><?xml version="1.0" encoding="utf-8"?>
<sst xmlns="http://schemas.openxmlformats.org/spreadsheetml/2006/main" count="435" uniqueCount="305">
  <si>
    <t>Agregación de Valor</t>
  </si>
  <si>
    <t>Cambio de los sistemas productivos agropecuarios</t>
  </si>
  <si>
    <t>Diversificación productiva y derecho a la alimentación</t>
  </si>
  <si>
    <t>Manejo sostenible y producción agropecuaria de bajo impacto</t>
  </si>
  <si>
    <t>Recuperación y rehabilitación de la capacidad productiva agropecuaria</t>
  </si>
  <si>
    <t>Transformación e innovación tecnológica</t>
  </si>
  <si>
    <t>EJE ESTRUCTURAL</t>
  </si>
  <si>
    <t>OBJETIVO ESTRATÉGICO</t>
  </si>
  <si>
    <t>PROGRAMA</t>
  </si>
  <si>
    <t>PROYECTO</t>
  </si>
  <si>
    <t>RESULTADO ESPERADO 2039</t>
  </si>
  <si>
    <t>ACTIVIDADES</t>
  </si>
  <si>
    <t>ACTORES ALIADOS</t>
  </si>
  <si>
    <t>Priorización (2021)</t>
  </si>
  <si>
    <t>Priorización (2023)</t>
  </si>
  <si>
    <t>Multiplo</t>
  </si>
  <si>
    <t>Ponderación</t>
  </si>
  <si>
    <t>ENFOQUE</t>
  </si>
  <si>
    <t>EE1. Productividad y competitividad</t>
  </si>
  <si>
    <t>OE1. Mejorar la sanidad e inocuidad de la cadena</t>
  </si>
  <si>
    <t>1. Sanidad e inocuidad en la producción de leche</t>
  </si>
  <si>
    <t>1.3. Promoción de la inocuidad y las buenas prácticas, en la producción de leche</t>
  </si>
  <si>
    <t>El país cuenta con un importante número de predios con autorización sanitaria y de inocuidad, así como de predios certificados en BPG.(NOTA) El mejoramiento continuo y la apropiación de procesos y herramientas, orientados al aseguramiento de la inocuidad desde la producción primaria, han permitido que un mayor número de predios provean leche con altos estándares de inocuidad.
NOTA: Para el cuarto año del POP se debe contar con la meta clara en número de predios con certificación en BPG, y que se definirá como parte de la implementación del POP, coherente con el fortalecimiento de la autoridad sanitaria, los avances en autorización sanitaria y de inocuidad, los planes de acompañamiento técnico a los productores y procesadores, y las características particulares de las diferentes regiones del país.</t>
  </si>
  <si>
    <t xml:space="preserve">1.3.6. Definir las metas del Programa de Buenas Prácticas Ganaderas, en términos de número de predios certificados, y acordes con el fortalecimiento de la autoridad sanitaria, los avances en autorización sanitaria y de inocuidad, los planes sanitarios y las características particulares de las diferentes regiones del país. </t>
  </si>
  <si>
    <t>ICA (Entidad líder);
Min Agricultura, MinSalud, Fedegan- FNG, Productores de Leche, Gremios de la Cadena Láctea Bovina</t>
  </si>
  <si>
    <t>Deficiente implementación de BPG y demás procesos y medidas de control para el aseguramiento de la calidad e inocuidad en la producción láctea. Solo se registran 11 predios con certificado BPG, en los departamentos de Tolima, Huila y Caquetá.</t>
  </si>
  <si>
    <t>Deficientes niveles de calidad e inocuidad generan dificultades para la elaboración de derivados lácteos y se consideran un factor determinante para la industria y su red de proveeduría. Para el consumidor, estas deficiencias se traducen en riesgo para la salud, por la presencia de residuos y patógenos principalmente.</t>
  </si>
  <si>
    <t>Fomento de BPG en la producción de leche.</t>
  </si>
  <si>
    <t>a). Promover capacitaciones dirigidas a productores sobre la importancia de implementar buenas prácticas ganaderas y los beneficios que trae este proceso en la producción de leche.</t>
  </si>
  <si>
    <t>b). Diseñar programas de acompañamiento a los productores para incursionar en el proceso de certificación y promover la continuidad de los predios ya certificados.</t>
  </si>
  <si>
    <t>c). Fortalecer los canales de comunicación para compartir contenido referente al componente para BPG y destacar, exponer y promover casos exitosos.</t>
  </si>
  <si>
    <t>2. Inocuidad de los productos lácteos</t>
  </si>
  <si>
    <t xml:space="preserve">2.1. Fortalecimiento del sistema oficial de trazabilidad para la cadena láctea. </t>
  </si>
  <si>
    <t xml:space="preserve">Se controlan los residuos y contaminantes en el 100% del acopio formal de leche, a través de un sistema oficial de trazabilidad. Este sistema opera con alianzas público - privadas y genera información oportuna sobre los movimientos y calidades de la leche comercializada a nivel nacional; convirtiéndose en un pilar del control efectivo en la inocuidad de la leche y productos lácteos. </t>
  </si>
  <si>
    <t>2.1.1. Apalancar y robustecer los procesos de trazabilidad del eslabón primario, (identificación animal, guías sanitarias de movilización interna, entre otros), en las zonas priorizadas y/o estratégicas definidas y atendiendo criterios de gradualidad.</t>
  </si>
  <si>
    <t>ICA, INVIMA y ETS (Entidades líderes);
MinTic, MinTransporte, MinHacienda, Min Agricultura, MinSalud, Gremios de la Cadena Láctea Bovina.</t>
  </si>
  <si>
    <t>Fortalecimiento del ICA.</t>
  </si>
  <si>
    <t>El ICA de la región SurOriente, en articulación con productores, gremios y otras entidades y atendiendo los lineamientos estratégicos de la entidad, podrá desarrollar alianzas para potencializar sus capacidades institucionales y mejorar su desempeño como autoridad sanitaria del eslabón primario con énfasis en lo relacionado con el programa de trazabilidad.</t>
  </si>
  <si>
    <t>a). Identificar las necesidades en aspectos técnicos, humanos, físicos y presupuestales para el fortalecimiento de las autoridades sanitarias, e implementar o rediseñar estrategias para fortalecer su capacidad operativa en la región.</t>
  </si>
  <si>
    <t>b). Diseñar estrategias para masificar el sistema de trazabilidad a escala regional, logrando el incremento de las coberturas geográficas y realizando el respectivo seguimiento y monitoreo periódico.</t>
  </si>
  <si>
    <t>transformación e innovación tecnológica</t>
  </si>
  <si>
    <t>c). Integrar y vincular de una manera más fuerte a los productores y ganaderos de leche bovina para facilitar el avance efectivo de la implementación del sistema de trazabilidad, concientizándolos y motivándolos, resaltando la conveniencia en la aplicación de este para sus producciones.</t>
  </si>
  <si>
    <t>OE2. Fortalecer la investigación, innovación y transferencia de conocimiento y tecnología para la cadena</t>
  </si>
  <si>
    <t xml:space="preserve">4. Transferencia y apropiación de conocimientos y tecnologías, de los actores de la cadena láctea </t>
  </si>
  <si>
    <t>4.1. Mejora de las capacidades básicas y técnicas de los productores, procesadores y comercializadores de leche</t>
  </si>
  <si>
    <t xml:space="preserve">Paralelamente con estos desarrollos, los productores de leche aumentaron su nivel educativo; actualmente, el 90% de los productores cuenta con educación básica primaria y el 20% con educación superior.
Sumado a los niveles de educación y capacitación que ha venido presentando los productores, se encuentra que las personas vinculadas al segundo eslabón de la cadena han incrementado su nivel educativo, el porcentaje de empleados que alcanza la educación media es del 65%, aquellos que logran estudios superiores o universitarios alcanzan un 35%, mientras que las personas que han logrado culminar tanto la educación básica como la básica secundaria asciende a un 90%.
</t>
  </si>
  <si>
    <t>4.1.6. Diseñar e implementar estrategias que incluyan la integración generacional a lo largo de la cadena (p ej.: programas de capacitación y fomento del emprendimiento para hijos de los productores).</t>
  </si>
  <si>
    <t>MinEducación (Entidad líder); 
SENA, Min Agricultura, ADR, CNL, SAD, Entidades Territoriales, Universidades, Gremios de la Cadena Láctea Bovina, Productores, Comercializadores y Procesadores de Leche.</t>
  </si>
  <si>
    <t>Promoción de la integración generacional.</t>
  </si>
  <si>
    <t>Productores, gremios de la producción de la región SurOriente, regionales del Sena presentes en los departamentos de Caquetá, Huila y Tolima, Mintrabajo, MADR y entidades financieras, podrán generar oportunidades laborales a las nuevas generaciones, contribuir al desarrollo de sus proyectos de vida y mejorar las condiciones sociales del territorio, para promover el relevo generacional.</t>
  </si>
  <si>
    <t>a). Fortalecer políticas que impulsen el desarrollo integral de capacidades en los jóvenes rurales, con el apoyo de aliados estratégicos del sector público, privado en los diferentes eslabones de la cadena láctea.</t>
  </si>
  <si>
    <t>c). Garantizar que los programas educativos en la región sean atractivos para los jóvenes, cumpliendo con las necesidades del sector, promoviendo el uso y la adaptación de tecnología.</t>
  </si>
  <si>
    <t>d) Desarrollar y/o fortalecer programas de financiamiento para proyectos productivos, dirigidos a los jóvenes y mujeres rurales.</t>
  </si>
  <si>
    <t xml:space="preserve">4.2. Fortalecimiento de la formación de profesionales y técnicos para la prestación del servicio de extensión y asistencia técnica agropecuaria e industrial. </t>
  </si>
  <si>
    <t>Este aumento en el nivel de formación, conjuntamente con la alta calidad y la amplia cobertura como atributos permanentes de la asistencia técnica que, a través de profesionales y técnicos llega al 75% de los ganaderos; han favorecido los procesos de transferencia de conocimiento y tecnologías, brindando más y mejores herramientas y prácticas sostenibles para el desarrollo de la actividad lechera. 
Los resultados en el desarrollo, transferencia y apropiación de tecnologías en la cadena láctea, son visibles en el incremento de la productividad y calidad nacional de la leche. En Colombia, en promedio una vaca produce 10,65 litros por día. Para el trópico alto y bajo con orientación en leche, en su orden, produce 18 y 10 litros por día, y en doble propósito en trópico bajo produce 8,5 litros por día. En cuanto a la productividad por área se alcanzó un promedio nacional por hectárea de 2.905 litros por año, lo que representa que en el trópico alto con orientación en leche se producen 10.200 litros por año y en el trópico bajo con esta misma orientación se producen 3.380 litros por año. Para el caso del doble propósito en trópico bajo se alcanzó una producción por hectárea de 2.250 litros por año. Así mismo se incrementó el promedio de la calidad de la leche, llegando a 7,55% de sólidos útiles.</t>
  </si>
  <si>
    <t>4.2.1. Fortalecer la articulación entre la academia y entidades del estado para definir las necesidades en formación de profesionales, técnicos y tecnólogos a lo largo de la cadena láctea.</t>
  </si>
  <si>
    <t>MinEducación y SENA (Entidades líderes); 
MinTrabajo, Min Agricultura, ADR, EPSEA, CNL, SAD, Entidades Territoriales, ONG, Universidades, Gremios de la Cadena Láctea Bovina, Productores, Comercializadores y Procesadores de Leche.</t>
  </si>
  <si>
    <t xml:space="preserve">Este fenómeno impide que la población joven tenga oportunidades de crecimiento y realización personal y profesional en los territorios, incrementando procesos de migración a las grandes ciudades y bajo relevo generacional. </t>
  </si>
  <si>
    <t>Fortalecimiento de las capacidades básicas y técnicas.</t>
  </si>
  <si>
    <t>Las instituciones educativas agropecuarias de la región SurOriente en cumplimiento de las políticas del Mineducación y el SENA, deberán liderar y orientar el adecuado desarrollo de la educación rural, con el fin de garantizar formación de calidad en todos sus niveles y modalidades, incentivando el interés en la comunidad, fortaleciendo las capacidades del territorio y mejorando la calidad de vida de los productores.</t>
  </si>
  <si>
    <t>a). Fortalecer alianzas entre las instituciones educativas para facilitar la continuidad de los programas de educación básica, secundaria, hacia programas técnicos, tecnólogos y profesionales.</t>
  </si>
  <si>
    <t>b). Fortalecer la articulación interinstitucional con las secretarías de educación departamental con fin de promover la educación rural campesina formal en el marco de la política nacional de educación.</t>
  </si>
  <si>
    <t xml:space="preserve">d). Socializar experiencias exitosas en educación rural, con el fin de desarrollar capacidades laborales y humanas en la comunidad. </t>
  </si>
  <si>
    <t>e). Fortalecer el componente de competencias sociales dentro de las mallas curriculares o programas académicos y aplicarlo adecuadamente en las instituciones educativas del territorio</t>
  </si>
  <si>
    <t xml:space="preserve">4.3. Desarrollo del modelo de Extensión y Asistencia Técnica, para la cadena láctea, acorde con las diferentes características regionales </t>
  </si>
  <si>
    <t>4.3.4. Realizar extensión y asistencia técnica a productores de leche en temas básicos de sanidad e inocuidad, alimentación, pastos y forrajes, reproducción y mejoramiento genético, sostenibilidad ambiental, costos de producción, TIC, entre otros.</t>
  </si>
  <si>
    <t>ADR (Entidad líder);
Min Agricultura, EPSEA, SAD, Entidades Territoriales, CNL, CCR, Universidades, Agrosavia, ICA, Gremios de la Cadena Láctea Bovina, Productores, comercializadores y procesadores de leche.</t>
  </si>
  <si>
    <t>Fortalecimiento de las instituciones encargadas de AT y EA.</t>
  </si>
  <si>
    <t>OE3. Mejorar la eficiencia de la producción y procesamiento de leche</t>
  </si>
  <si>
    <t>5. Mejora de la eficiencia productiva en la cadena láctea.</t>
  </si>
  <si>
    <t xml:space="preserve">5.1. Incremento de la producción de sólidos útiles de leche por área.
</t>
  </si>
  <si>
    <t xml:space="preserve">Los productores lácteos mejoraron su productividad en los últimos 20 años, impulsados por la implementación de sistemas de producción sostenibles, la aplicación de BPG, la mano de obra calificada y tecnologías de bajos insumos; todo esto contribuyó a que el promedio nacional de producción de leche por animal se haya elevado en un 70% (10,65 l/vaca/día), que el promedio de productividad por área se haya triplicado (2.905 l/ha/año) y que el promedio de la calidad de la leche haya aumentado a 7,55% de solidos útiles. 
Los acuerdos entre grupos de productores de leche y proveedores de insumos, permitieron la disminución significativa del precio de estos, contribuyendo así, a reducir los costos de producción de la leche a niveles competitivos; adicionalmente, se reconoce que esta reducción también es resultado de la implementación de sistemas silvopastoriles, y del mayor aprovechamiento de pasturas y forrajes, entre otras, aportando a disminuir la dependencia de los agroquímicos. </t>
  </si>
  <si>
    <t>5.1.1. Identificar y seleccionar las organizaciones de productores o unidades productivas, con avances en temas genéticos y nutrición animal, que comercialicen la leche por canales formales, para que puedan concentrar esfuerzos en mejorar la calidad, la productividad de la leche, la rentabilidad y competitividad de su actividad.</t>
  </si>
  <si>
    <t>Min Agricultura y Agrosavia (Entidades líderes) 
ADR, EPSEAS, SENA, SAD, CAR, Universidades, Finagro, Entidades Financieras, Gremios de la Cadena Láctea Bovina, MinCiencias, Fedegan - FNG, Productores, Comercializadores y Procesadores de Leche.</t>
  </si>
  <si>
    <t>Poca implementación de metodologías para el cálculo de costos de producción de leche, teniendo en cuenta particularidades regionales.</t>
  </si>
  <si>
    <t>La inexistencia, bajo desarrollo e inconsistencia de herramientas empresariales, relegan la toma de decisiones solamente a la observación de resultados puntuales y a las recomendaciones de agentes externos al sistema, quienes en su mayoría poseen intereses comerciales. Este fenómeno impide mejorar la eficiencia en la administración de los recursos y repercute negativamente en la sostenibilidad económica de las UPA.</t>
  </si>
  <si>
    <t>Productores de la región SurOriente con el apoyo del SENA, gremios de la producción, cámaras de comercio, Upra, ADR y la academia, deberán implementar metodologías para calcular el costo de producción, monitoreando todos los componentes del sistema productivo y encontrando oportunidades de mejora en su desempeño.</t>
  </si>
  <si>
    <t xml:space="preserve">a). Desarrollar metodologías para el cálculo de costos de producción en ganadería bovina de leche, teniendo en cuenta las características propias de la región. </t>
  </si>
  <si>
    <t xml:space="preserve">c). Realizar seguimiento, acompañamiento y ajuste a los avances en los sistemas productivos asistidos, relacionados en el cálculo y análisis de los componentes del costo de producción, así como en la selección de casos exitosos para compartir experiencias positivas entre productores. </t>
  </si>
  <si>
    <t>OE4. Aumentar el consumo de los productos lácteos colombianos en el mercado nacional e internacional</t>
  </si>
  <si>
    <t>6. Aumento del consumo interno de productos lácteos</t>
  </si>
  <si>
    <t xml:space="preserve">6.1. Posicionamiento de la leche y sus derivados en el mercado colombiano </t>
  </si>
  <si>
    <t xml:space="preserve">El consumo de productos lácteos ha superado los 186 litros per cápita año, mejorando en especial el consumo en estratos bajos; gracias a una mayor conciencia de la población sobre la importancia del consumo de leche higienizada y de productos lácteos elaborados a partir de esta, y a los esfuerzos en innovación de productos y procesos logrando así, una oferta de productos lácteos más accesibles. </t>
  </si>
  <si>
    <t>6.1.6. Establecer convenios público-privados, para promover las compras públicas de leche y sus derivados a través de los programas oficiales de alimentación oficial a nivel nacional, departamental y municipal.</t>
  </si>
  <si>
    <t>Min Agricultura (Entidad líder);
MinComercio, MinSalud, Colombia Productiva, BMC, CNL, Fedegan - FEP, Asoleche, Gremios de la Cadena Láctea Bovina, Productores, Comercializadores y Procesadores de Leche.</t>
  </si>
  <si>
    <t xml:space="preserve">Insuficientes iniciativas y/o baja capacidad de respuesta a oportunidades de compras públicas. </t>
  </si>
  <si>
    <t>Fortalecimiento de compras públicas de leche y derivados.</t>
  </si>
  <si>
    <t>a). Visibilizar y sensibilizar a los productores sobre los procesos de compras públicas para leche y derivados.</t>
  </si>
  <si>
    <t>EE2. Formalización y desarrollo social</t>
  </si>
  <si>
    <t>OE5. Aumentar la formalización laboral, empresarial y de producto, de la cadena</t>
  </si>
  <si>
    <t>8. Aumento de la formalización a lo largo de la cadena</t>
  </si>
  <si>
    <t>8.1. Promoción de la formalización empresarial y laboral en la cadena láctea</t>
  </si>
  <si>
    <t>La gran mayoría de empresas que se dedican a la comercialización y procesamiento de leche se encuentran dentro de la formalidad; cuentan por lo menos con certificado de existencia y representación legal, sus productos tienen registro sanitario y se han incrementado los niveles de formalidad laboral; el 55% de los trabajadores dedicados al procesamiento de leche cuenta con afiliación a fondo de pensiones, un 54% está afiliado a riesgos laborales, y el 100% cuenta con afiliación al sistema de salud logrando que de este, un 67% se encuentre en régimen contributivo.
La formalidad laboral de los trabajadores en la actividad ganadera se ha incrementado en más de un 20%; el 19% está afiliado a fondo de pensiones, el 18% cuenta con afiliación a riesgos laborales, y el 100% está afiliado al sistema de salud alcanzando que de este, el 32% pertenezca al régimen contributivo.</t>
  </si>
  <si>
    <t>8.1.2. Formular e implementar alternativas para promover la formalización de la mano de obra en la producción de leche y la empresarización de las actividades que desarrollan esos trabajadores.</t>
  </si>
  <si>
    <t>MinTrabajo y CCR (Entidades líderes);
 Min Agricultura, MinComercio, MADS, MinSalud, INVIMA SENA, Innpulsa, Bancóldex, SIC, Confecámaras, CAR, Gremios de la Cadena Láctea Bovina, Productores, Comercializadores y Procesadores de Leche.</t>
  </si>
  <si>
    <t>La informalidad laboral representa una problemática de especial relevancia en la medida en que ésta agrava las desigualdades, limita el acceso a beneficios legales, genera consecuencias negativas en el bienestar de la población rural y desequilibrios en el Sistema General de Seguridad Social en Salud</t>
  </si>
  <si>
    <t>Fortalecimiento de la formalización laboral.</t>
  </si>
  <si>
    <t>Productores de la región, gremios de la cadena, regionales del Sena presentes en los departamentos Caquetá, Huila y Tolima, agencias territoriales de empleabilidad, industria privada y entidades territoriales, apoyados por Mintrabajo, MADR y Minsalud, entre otros, podrán orientar y promover el empleo formal e integral en la cadena, con el fin de fortalecer el sector y mejorar la calidad de vida y bienestar de los productores, reduciendo la informalidad.</t>
  </si>
  <si>
    <t>c). Promover el fortalecimiento laboral del sector lácteo en la región mediante estrategias y articulaciones interinstitucionales.</t>
  </si>
  <si>
    <t>d). Promocionar la gestión empresarial de la cadena láctea en la región, con el fin de contribuir al incremento de la formalidad laboral soportada en la competitividad.</t>
  </si>
  <si>
    <t>8.2. Promoción de la formalización en el acopio y transporte de leche y la fabricación de productos lácteos.</t>
  </si>
  <si>
    <t xml:space="preserve">Cerca del 80% de la producción nacional de leche se comercializa y procesa por canales formales, lo cual ha contribuido a la mejora de calidad e inocuidad de los productos lácteos colombianos y a una competencia más justa entre los empresarios. La actualización regular de los reglamentos técnicos y la inversión privada en acopio y procesamiento de leche ha sido de suma importancia en este proceso.
</t>
  </si>
  <si>
    <t>8.2.1. Identificar y seleccionar comercializadores y transportadores de leche y fabricantes de productos lácteos que requieran apoyo para el cumplimiento de los requisitos técnicos de su respectiva actividad, de acuerdo con el desarrollo de la actividad 17.1.9.</t>
  </si>
  <si>
    <t>Min Agricultura y MinComercio (Entidades líderes);
MinSalud, ICA, INVIMA, ADR, Finagro, Entidades financieras, Entes Territoriales de Salud, SENA, Innpulsa, Bancóldex, Colombia Productiva, SIC, Confecámaras, CCR, CAR, Gremios Cadena Láctea Bovina, Productores, Comercializadores y Procesadores de Leche.</t>
  </si>
  <si>
    <t>Alta informalidad en la producción  y comercialización de la leche.</t>
  </si>
  <si>
    <t>Productores, gremios de la cadena, cámaras de comercio de la región y entidades territoriales de manera articulada con MADR, Mincomercio, CNL y otros actores, deberán contribuir y velar por el desarrollo de mecanismos de transparencia en la dinámica de precios regionales y la formalización del acopio y transformación de la leche en la región.</t>
  </si>
  <si>
    <t>OE7. Incrementar la integración a lo largo de la cadena productiva</t>
  </si>
  <si>
    <t>10. Promoción de estrategias colectivas a lo largo de la cadena láctea</t>
  </si>
  <si>
    <t xml:space="preserve">10.1. Impulso al desarrollo de esquemas asociativos en la cadena láctea </t>
  </si>
  <si>
    <t>Un elevado número de productores de leche se organizó en esquemas asociativos; estas organizaciones han logrado reducir sus costos de producción, generar economías de escala, aumentar su capacidad de negociación, optimizar el aprovechamiento de los recursos, un mejor acceso a mercados, financiamiento e innovación tecnológica; con lo cual han logrado mayores márgenes de ganancia. Lo anterior, contribuyó notablemente a aumentar la rentabilidad de la actividad lechera, mejorando de manera significativa los ingresos de los productores, favoreciendo su calidad de vida.</t>
  </si>
  <si>
    <t>10.1.5. Realizar acompañamiento técnico para el fortalecimiento productivo y comercial de las organizaciones de economía solidaria, que cuenten con vocación empresarial para el sector lácteo, promoviendo la construcción de capacidades al interior de la organización para fomentar su sostenibilidad.</t>
  </si>
  <si>
    <t>Min Agricultura y ADR (Entidades líderes);
MinTrabajo, MinComercio, SENA, Innpulsa, Bancóldex, SIC, Confecámaras, CCR, Entidades Territoriales, Fedegan - FNG, Gremios de la Cadena Láctea Bovina, Productores, Comercializadores y Procesadores de Leche.</t>
  </si>
  <si>
    <t xml:space="preserve">Un bajo desarrollo de esquemas de integración vertical, reduce la capacidad de construcción y consolidación de cadena, reducción de costos a través de las economías de escala, representatividad y podría ocasionar dificultades en la búsqueda y desarrollo de oportunidades, junto con el aislamiento dentro del eslabón. </t>
  </si>
  <si>
    <t>Productores de leche de la región SurOriente, junto con Minagricultura, Colombia Productiva, ProColombia, deberán desarrollar e implementar diversas iniciativas de integración que conduzcan a fortalecer el posicionamiento de la leche como fuente de proteína, la consolidación del clúster y la identificación de mecanismos diferenciadores, tales como denominaciones de origen y sellos.</t>
  </si>
  <si>
    <t xml:space="preserve">b). Fortalecer esquemas asociativos y de cooperación incluyendo actores de otras cadenas, utilizando como enfoque la gestión empresarial y teniendo en cuenta las particularidades de la región y las necesidades de los productores. </t>
  </si>
  <si>
    <t xml:space="preserve">OE8. Mejorar las condiciones de inversión en la cadena </t>
  </si>
  <si>
    <t>11. Fomento de la inversión en la cadena láctea</t>
  </si>
  <si>
    <t xml:space="preserve">11.2. Identificación y gestión de las necesidades en conectividad, servicios públicos, seguridad y estabilidad jurídica, en las regiones lecheras.
</t>
  </si>
  <si>
    <t>Así mismo, las diferentes regiones lecheras han sido dotadas de infraestructura de conectividad y de servicios públicos necesarios para su consolidación, de acuerdo con las necesidades incluidas en los planes nacionales y regionales. Los espacios de coordinación y articulación de las instancias ejecutivas para el desarrollo de las regiones lecheras han sido claves en este proceso.
Las condiciones favorables de seguridad del país también han facilitado la inversión privada en el sector lácteo colombiano; el rol de los actores de la cadena ha sido fundamental para contribuir a la consolidación de la paz y el bienestar en las regiones lecheras.</t>
  </si>
  <si>
    <t>11.2.2. Priorizar zonas estratégicas de intervención, para el mejoramiento de la infraestructura de conectividad, cobertura de servicios públicos y seguridad en las regiones lecheras.</t>
  </si>
  <si>
    <t xml:space="preserve">Min Agricultura (Entidad líder);
MinTransporte, DNP, ART, Finagro, Upra, SAC, ANSV, Entidades Territoriales, CNL, Gremios de la Cadena Láctea Bovina, Productores, Comercializadores y Procesadores de Leche.
</t>
  </si>
  <si>
    <t>La insuficiente o inexistente cobertura de servicios públicos afecta en gran medida el desarrollo social y económico en la región, limita las condiciones de bienestar de la población e impide la transferencia de tecnología y conocimiento.</t>
  </si>
  <si>
    <t>Fortalecimiento de los servicios públicos.</t>
  </si>
  <si>
    <t xml:space="preserve">b) Gestionar mecanismos de financiación dirigidos a la ampliación de la cobertura a internet para promover la mejora de la competitividad a través de la conectividad.  </t>
  </si>
  <si>
    <t>c) Articular los proyectos nacionales, departamentales y municipales con el Proyecto del Sistema General de Regalías, Proyecto Nacional de Fibra Óptica, Proyecto Nacional Conectividad de Alta Velocidad y con los Planes de Desarrollo con Enfoque Territorial – PDET, en torno al logro de la conectividad rural.</t>
  </si>
  <si>
    <t>d) Promover programas municipales o regionales dirigidos a establecer zonas digitales, antenas de comunicaciones y acceso a Internet en el territorio.</t>
  </si>
  <si>
    <t xml:space="preserve">11.3. Aumento en la cobertura y el acceso de los instrumentos de financiamiento y de gestión de riesgos en la cadena láctea.
</t>
  </si>
  <si>
    <t xml:space="preserve">Este mejoramiento en la comercialización de leche cruda también contribuyó a unas mejores condiciones de crédito para los agentes de la cadena, en especial para los productores de leche, logrando que el 100% de los productores estén bancarizados, y un 60% de ellos tenga acceso real al crédito, así como un aumento en los montos destinados a las líneas especiales de crédito. </t>
  </si>
  <si>
    <t>11.3.2. Promover el crédito de fomento y mejorar el acceso a las garantías financieras de pequeños, medianos productores de leche y MiPymes lácteas.</t>
  </si>
  <si>
    <t>Min Agricultura y Finagro (Entidades líderes); 
Finagro, Bancóldex, Entidades Financieras, CNL, Fedegan - FNG, BMC, Gremios de la Cadena Láctea Bovina, Productores, Comercializadores y Procesadores de Leche</t>
  </si>
  <si>
    <t>Mejoramiento del acceso al financiamiento.</t>
  </si>
  <si>
    <t>d). Incrementar la eficiencia y cobertura en la asignación de créditos de manera que los pequeños, medianos productores y economías campesinas de la región puedan acceder de manera oportuna y acorde y con las necesidades propias del sistema de producción.</t>
  </si>
  <si>
    <t xml:space="preserve">e). Establecer las necesidades de mejoramiento de entidades formales de crédito en la región, para asegurar una cobertura suficiente, equidad de género en el otorgamiento y concordancia entre la solicitud del crédito y su uso. </t>
  </si>
  <si>
    <t>EE3. Compromiso ambiental</t>
  </si>
  <si>
    <t>OE9. Fortalecer la gestión climática en la cadena</t>
  </si>
  <si>
    <t>12. Fortalecimiento de la gestión climática en la cadena láctea</t>
  </si>
  <si>
    <t>12.2. Escalamiento de modelos de producción sostenibles ambientalmente, eficientes y rentables</t>
  </si>
  <si>
    <t xml:space="preserve">La especialización de los sistemas de producción para cada región lechera ha permitido que la relación entre la demanda de los recursos naturales requeridos para la actividad ganadera esté acorde con la oferta local, mejorando su desempeño productivo. El trabajo colaborativo entre ganaderos, industriales, centros de investigación, universidades y entidades financieras, en torno a una mayor implementación de los sistemas silvopastoriles y praderas mejoradas (nueva nota al pie 88), permitió el desarrollo de modelos de producción más rentables (nota al pie 89 se elimina) , que se caracterizan por una menor inversión inicial y por ser acordes con la oferta ambiental de cada región. Estos modelos han sido transferidos exitosamente a los productores de leche, gracias a los instrumentos técnicos y financieros que vienen apoyando su implementación y han contribuido a la disminución de los costos de producción.  
</t>
  </si>
  <si>
    <t>12.2.1. Identificar y caracterizar los modelos, prácticas y tecnologías de producción de leche, rentables y adaptados al clima, acorde con las especificidades de las regiones lecheras.</t>
  </si>
  <si>
    <t>Min Agricultura y MADS (Entidades líderes);
 ADR, Upra, Agrosavia, IDEAM, CAR, Universidades, Finagro, CNL, Entidades Territoriales, Gremios de la Cadena Láctea Bovina, Productores, Comercializadores y Procesadores de Leche.</t>
  </si>
  <si>
    <t>Escasas acciones públicas y privadas para la implementación de alternativas de manejo sostenible del suelo.</t>
  </si>
  <si>
    <t>El manejo inadecuado del suelo origina disminución de la productividad por la pérdida de nutrientes, materia orgánica, retención de humedad y profundidad y desde luego, pérdida y afectación de la capacidad productiva del suelo.</t>
  </si>
  <si>
    <t>Gestión sostenible del suelo.</t>
  </si>
  <si>
    <t xml:space="preserve">b). Aplicar los principios de la labranza de conservación. </t>
  </si>
  <si>
    <t>c). Eliminar prácticas de manejo de praderas que involucren el uso del fuego, el arado de disco, la rastra pesada y evitar la eliminación de la flora nativa.</t>
  </si>
  <si>
    <t xml:space="preserve">d). Rotar los comederos y saladeros y cercar los senderos erosionados, con el fin de permitir su recuperación. En los sistemas silvopastoriles intensivos, la rotación del ganado debe permitir la recuperación adecuada del estrato arbustivo. </t>
  </si>
  <si>
    <t xml:space="preserve">e). Evitar parches de suelo desnudo, el control químico o mecánico de malezas debe estar acompañado de la siembra de las áreas desnudas. </t>
  </si>
  <si>
    <t xml:space="preserve">f). La fertilización de la finca ganadera debe obedecer a un plan racional y debe basarse en análisis de los suelos y los costos de la finca. </t>
  </si>
  <si>
    <t xml:space="preserve">g). Mantener una combinación adecuada de plantas forrajeras y especies leñosas en los potreros, con el fin de aumentar la producción de biomasa e incorporar materia orgánica al suelo. </t>
  </si>
  <si>
    <t xml:space="preserve">h). Implementar las mejores herramientas de manejo del paisaje (ej. Bancos de forraje, árboles dispersos en potrero, sistemas agroforestales, cercas vivas, setos forrajeros, enriquecimiento de rastrojos y bosques degradados, y corredores ribereños) para fincas lecheras definidas para el contexto regional, que contribuyan al uso sostenible, la conservación y la restauración de ecosistemas </t>
  </si>
  <si>
    <t>OE10. Mejorar la gestión ambiental en la cadena.</t>
  </si>
  <si>
    <t>13. Promoción de la conservación del agua y suelo en las regiones lecheras</t>
  </si>
  <si>
    <t>13.1. Fomento del desarrollo de procesos orientados hacia la gestión y conservación del agua, asociada a la actividad productiva</t>
  </si>
  <si>
    <t xml:space="preserve">...la actividad ganadera se desarrolla exclusivamente al interior de la frontera agrícola. Este desarrollo reconoce las condiciones biofísicas, socioecosistémicas y socioeconómicas que no solo contribuyen con el incremento en la productividad, sino también con la disminución de conflictos ambientales y sociales que giren en torno a la actividad productiva. Así mismo, este aumento en la producción viene generando la liberación de áreas en pastos dedicadas a la ganadería, lo que ha permitido que estos reduzcan su huella hídrica verde a un 72%. 
El fortalecimiento de la coordinación entre los actores con influencia en las regiones lecheras, alrededor de una gestión más responsable de los recursos agua y suelo, han contribuido a que las buenas prácticas ambientales sean las mejores aliadas para el logro de los objetivos económicos de la producción de leche. La amplia implementación de sistemas silvopastoriles, y de prácticas de conservación de agua y suelo, entre otras medidas, han favorecido la disminución de los costos de producción por litro de leche y el aumento de la productividad por área.
Se dieron importantes avances en el mejoramiento de los sistemas de riego asociados a la producción lechera, para el manejo de praderas. Los actores mejor informados y más conscientes dimensionan de forma más precisa la demanda hídrica de su actividad productiva y prefieren el uso de tecnologías y herramientas orientadas a generar una menor huella hídrica. Las autoridades ambientales vinculadas en la gestión y aprovechamiento del recurso hídrico dan un mayor soporte para su eficiente uso. </t>
  </si>
  <si>
    <t>13.1.3. Promover la implementación de estrategias participativas de planificación comunitaria, dirigidas a la conservación del agua, en los paisajes ganaderos.</t>
  </si>
  <si>
    <t xml:space="preserve">Min Agricultura y MADS (Entidades líderes);
CAR, Entidades Territoriales, Gremios de la Cadena Láctea Bovina, Productores, Comercializadores y Procesadores de Leche. </t>
  </si>
  <si>
    <t>Baja adopción e implementación de prácticas ganaderas sostenibles que conlleven al manejo adecuado y eficiente del recurso hídrico y su conservación.</t>
  </si>
  <si>
    <t>Uso eficiente y sostenible del agua.</t>
  </si>
  <si>
    <t>a).  Implementar prácticas de protección de los corredores ribereños y sus rondas, así como de recuperación de las propiedades del suelo, mediante la implementación de prácticas como los sistemas silvopastoriles (SSP).</t>
  </si>
  <si>
    <t>b). Implementar medidas de aislamiento de ríos y quebradas presentes en las fincas y canalizar el agua hacia los bebederos para que los animales no contaminen las fuentes al consumir directamente y evitar a toda costa el ingreso de los animales a los cuerpos de agua.</t>
  </si>
  <si>
    <t>c). Sembrar árboles de rápido crecimiento o arbustos a la orilla de las fuentes de agua (nacimientos, ríos, quebradas, lagunas, reservorios y bebederos.</t>
  </si>
  <si>
    <t>e). Tratar las aguas residuales que son parte del proceso de lavado de establos, equipos de ordeño y cantinas, de manera tal que minimicen el impacto que pueden generar en los cuerpos de agua.</t>
  </si>
  <si>
    <t>f). Establecer las necesidades de legalización de concesiones de agua de los productores de leche en la región por medio de la Autoridad Ambiental para acompañar a los productores en la obtención de concesiones y permisos.</t>
  </si>
  <si>
    <t>OE10. Mejorar la gestión ambiental en la cadena</t>
  </si>
  <si>
    <t>13.2. Promoción de procesos de conservación de los ecosistemas naturales y los paisajes ganaderos</t>
  </si>
  <si>
    <t>Las regiones lecheras se caracterizan por contar con un número creciente de áreas en bosques y otras coberturas naturales, siendo los predios ganaderos líderes en destinar áreas para conservación, lo que ha favorecido la preservación de la biodiversidad, la protección de ecosistemas frágiles, como páramos, humedales y rondas de los ríos y la disminución de áreas degradadas.
El fortalecimiento de la coordinación entre los actores con influencia en las regiones lecheras, alrededor de una gestión más responsable de los recursos agua y suelo, han contribuido a que las buenas prácticas ambientales sean las mejores aliadas para el logro de los objetivos económicos de la producción de leche. La amplia implementación de sistemas silvopastoriles, y de prácticas de conservación de agua y suelo, entre otras medidas, han favorecido la disminución de los costos de producción por litro de leche y el aumento de la productividad por área.</t>
  </si>
  <si>
    <t>13.2.2. Fortalecer la articulación entre las entidades vinculadas al uso y manejo del suelo, para la aplicación de mecanismos de resolución de conflictos a nivel local.</t>
  </si>
  <si>
    <t>Min Agricultura y MADS (Entidades líderes);
 CAR, Entidades Territoriales, Productores, Comercializadores y Procesadores de Leche, Gremios de la Cadena Láctea Bovina.</t>
  </si>
  <si>
    <t>La producción de leche en zonas de exclusión legal contribuye a la ampliación inadecuada de la Frontera Agrícola y la generación de problemas socioambientales.</t>
  </si>
  <si>
    <t>Ordenamiento ambiental fuera de la frontera agrícola.</t>
  </si>
  <si>
    <t>No aplica</t>
  </si>
  <si>
    <t>b). Promover acciones concertadas entre los actores locales que favorezcan el ordenamiento ambiental en las zonas de exclusión legal.</t>
  </si>
  <si>
    <t>13.2.3. Promover la implementación de estrategias de planificación comunitaria, dirigidas a la conservación y restauración de los ecosistemas naturales, en los paisajes ganaderos.</t>
  </si>
  <si>
    <t>Producción de leche en zonas no transformadas.</t>
  </si>
  <si>
    <t>Entidades territoriales, gremios de la cadena láctea de la región Suroriente, autoridades ambientales con jurisdicción en la región y productores, con el apoyo de Minagricultura y MADS, deberán propiciar la consolidación de una institucionalidad efectiva alrededor del uso eficiente y adecuado del suelo, que contribuya al cumplimiento de los acuerdos de cero deforestación y no transformación de páramos, lo cual favorecerá su control y reducción.</t>
  </si>
  <si>
    <t xml:space="preserve">a).Reconocer la variedad de productores primarios y sus necesidades en acompañamiento, fortalecimiento y asociatividad para su inclusión en una cadena de valor libre de deforestación. </t>
  </si>
  <si>
    <t>b). Incorporar procesos de intensificación ganadera (donde sea pertinente), prácticas productivas de mínimo impacto sobre los ecosistemas, manejo integral de los suelos, reconversión de actividades en áreas en conflicto de uso de suelo, y acciones de restauración.</t>
  </si>
  <si>
    <t xml:space="preserve">c). Incluir criterios de producción de lácteos libres de deforestación y sin transformación de páramos en instrumentos e incentivos económicos, financieros, fiscales y de extensión agropecuaria, públicos y privados, tomando en consideración las particularidades de los pequeños productores. </t>
  </si>
  <si>
    <t xml:space="preserve">d). Promover pilotos que demuestren la viabilidad de una cadena láctea libre de deforestación y no transformación de páramos, que involucren trazabilidad desde el productor hasta el consumidor final, en articulación con las entidades que lideren estas iniciativas.  </t>
  </si>
  <si>
    <t xml:space="preserve">e). Definir e implementar un sello o etiqueta que identifique los productos lácteos cero deforestación y sin transformación de páramos y los estándares que lo amparen, propendiendo por el reconocimiento y beneficios equitativos para los diferentes actores de la cadena </t>
  </si>
  <si>
    <t>f). Establecer metas y acciones concernientes a los procesos de reconversión y sustitución de actividades agropecuarias en relación con la cadena de valor láctea en zonas de páramo</t>
  </si>
  <si>
    <t xml:space="preserve">h). Promover el diseño, adopción, implementación y difusión de protocolos de monitoreo y verificación de la no deforestación y la no transformación de páramos en la cadena de valor y suministro de leche, que faciliten la trazabilidad. </t>
  </si>
  <si>
    <t>13.2.4. Realizar acompañamiento técnico a las comunidades para la implementación de prácticas de recuperación de coberturas y áreas degradadas, en los predios con producción de leche.</t>
  </si>
  <si>
    <t>Acompañamiento técnico en zonas condicionadas.</t>
  </si>
  <si>
    <t>Productores, gremios de la cadena láctea, entidades territoriales, autoridades ambientales con jurisdicción en la región, con el apoyo de MADR y MADS, deberán brindar acompañamiento integral a los productores localizados en áreas con condicionantes, en lo referente a la implementación del Plan Maestro de Reconversión Productiva (PMRP), lo que contribuirá a avanzar hacia el desarrollo de una cadena comprometida con la buena gestión de los recursos naturales, orientando el uso del suelo para el desarrollo de la cadena láctea dentro de la frontera agrícola.</t>
  </si>
  <si>
    <t>a). Diseñar e implementar lineamientos que, contribuyan a identificar si la producción de leche y DP que se desarrolla en zonas condicionadas debe ser objeto de reconversión.</t>
  </si>
  <si>
    <t>manejo sostenible y producción agropecuaria de bajo impacto</t>
  </si>
  <si>
    <t>b). Establecer lineamientos para la determinación de las actividades de bajo impacto permitidas en áreas condicionadas y direccionar la gestión y el manejo por parte de Entes Territoriales, entidades del sector agropecuario y las Autoridades Ambientales Regionales.</t>
  </si>
  <si>
    <t>c). Identificar con precisión la localización de las zonas productoras de leche en zonas condicionadas y revisar las prácticas que se vienen implementando, con el propósito de identificar las técnicas que pueden ser sujetas de mejora, a través de la implementación de Buenas prácticas con el fin de reducir el impacto sobre los ecosistemas.</t>
  </si>
  <si>
    <t xml:space="preserve">e). Hacer seguimiento a los productores de leche ubicados al interior de las áreas condicionadas, para facilitar la implementación de los dispuesto en los planes de manejo y gestión.  </t>
  </si>
  <si>
    <t>EE4. Institucionalidad</t>
  </si>
  <si>
    <t>OE12. Fortalecer la gestión normativa aplicable a la cadena</t>
  </si>
  <si>
    <t>17. Fortalecimiento de las autoridades sanitarias del Sistema de IVC</t>
  </si>
  <si>
    <t>17.1. Fortalecimiento de las autoridades sanitarias (ICA, INVIMA y ETS) en la gestión relacionada con la cadena láctea.</t>
  </si>
  <si>
    <t xml:space="preserve">
Las autoridades colombianas responsables de la inspección, vigilancia y control del sector lácteo cuentan con una mayor capacidad de recursos técnicos y físicos, lo cual les ha permitido actuar de forma más efectiva sobre la informalidad y la ilegalidad a lo largo de la cadena.</t>
  </si>
  <si>
    <t>17.1.8. Fortalecer el modelo de Inspección, Vigilancia y Control existente para el sector lácteo.</t>
  </si>
  <si>
    <t>ICA e INVIMA (Entidades líderes); 
MinSalud, Entidades Territoriales de Salud, Min Agricultura, Gremios de la Cadena Láctea Bovina</t>
  </si>
  <si>
    <t>d).Implementar y/o fortalecer  herramientas de capacitación y pedagogía dirigida a los ganaderos, productores, transformadores y comercializadores de leche y sus derivados en temas de relacionados con IVC.</t>
  </si>
  <si>
    <t>e).Realizar jornadas especiales de IVC,  en articulación con las cámaras de comercio regionales  dirigidas a productores y comercializadores de leche.</t>
  </si>
  <si>
    <t>OE13. Fortalecer la articulación de los actores de la cadena</t>
  </si>
  <si>
    <t>18. Fortalecimiento de la articulación de los actores de la cadena</t>
  </si>
  <si>
    <t>18.1. Concertación, Diseño y puesta en marcha de un modelo especifico de I+D+i para la cadena láctea.</t>
  </si>
  <si>
    <t>Los esfuerzos colectivos entre los actores públicos y privados, de orden nacional y regional, que participan en el desarrollo y transferencia de tecnologías, y las inversiones planificadas y articuladas se vienen implementando de forma coordinada con los instrumentos de planeación formulados para el sector lácteo.</t>
  </si>
  <si>
    <t xml:space="preserve">18.1.3. Diseñar el modelo de I+D+i que permita articular los desarrollos tecnológicos a lo largo de la cadena láctea, divulgar masivamente sus resultados y transferir adecuadamente ese conocimiento a través de la AT o la EA. </t>
  </si>
  <si>
    <t>Min Agricultura y Agrosavia (Entidades líderes); 
MinCiencias, ICA, ADR, Universidades, SAD, EPSEAS, Entidades Territoriales, Gremios de la Cadena Láctea Bovina</t>
  </si>
  <si>
    <t>Bajo alcance de los centros de investigación que limita su accionar en la transferencia del conocimiento.</t>
  </si>
  <si>
    <t>Fortalecimiento I+D+i en el sector lácteo.</t>
  </si>
  <si>
    <t xml:space="preserve">c). Integrar y articular esfuerzos interinstitucionales que involucren al sector privado,  para impulsar la transferencia de los resultados obtenidos en la ejecución de programas en CTI.
</t>
  </si>
  <si>
    <t>d).  Integrar y vincular de manera activa y participativa a productores, para facilitar la implementación de los programas de CTI</t>
  </si>
  <si>
    <t xml:space="preserve">18.2. Fortalecimiento de la Organización de Cadena del Sector Lácteo Colombiano.
</t>
  </si>
  <si>
    <t xml:space="preserve">La cadena láctea colombiana cuenta desde hace varios años con una instancia de concertación y gestión, que tiene capacidad ejecutiva y visión de largo plazo, y que se caracteriza por ser representativa de todos los eslabones de la cadena y por gestionar entre otros, los recursos para la implementación de la política sectorial.
Así mismo, se crearon y consolidaron al menos ocho instancias ejecutivas regionales que tienen representatividad ante el nivel nacional, y que han estado dedicadas principalmente a apoyar el desarrollo de las regiones lecheras del país. Estos espacios regionales cuentan con capacidades técnicas y disponen de recursos de diferente índole, para la ejecución de proyectos de desarrollo territorial.
Los esfuerzos colectivos entre los actores públicos y privados, de orden nacional y regional, que participan en el desarrollo y transferencia de tecnologías, y las inversiones planificadas y articuladas se vienen implementando de forma coordinada con los instrumentos de planeación formulados para el sector lácteo.
</t>
  </si>
  <si>
    <t>18.2.1. Realizar un estudio que permita analizar diferentes alternativas para fortalecer el desempeño de la Organización de Cadena del sector lácteo tanto a nivel nacional como regional, especialmente enfocado en la mejora de la capacidad ejecutiva de la cadena láctea para la gestión y ejecución de recursos de este Plan de Ordenamiento de acuerdo con las directrices del Min Agricultura.</t>
  </si>
  <si>
    <t>Min Agricultura y CNL (Entidades líderes);
 Gremios de la Cadena Láctea Bovina</t>
  </si>
  <si>
    <t xml:space="preserve">Este fenómeno limita la visión de largo plazo de la cadena, dificulta la planeación estratégica, impide la mejora de los procesos, la reducción de costos, la estructuración y desarrollo de programas de fomento, la trazabilidad y el referenciamiento con países líderes, entre otros. </t>
  </si>
  <si>
    <t>Mejora de la gestión de la información.</t>
  </si>
  <si>
    <t>a). Adelantar estrategias para que los productores generen, analicen y publiquen información relacionada con el sistema productivo de acuerdo a sus registros.</t>
  </si>
  <si>
    <t>b). Desarrollar mecanismos que permitan y faciliten al productor acceder a información suficiente y oportuna generada por las entidades relacionadas con la cadena láctea.</t>
  </si>
  <si>
    <t>c). Desarrollar mecanismos que permitan la participación de las instituciones relevantes, para lograr disponibilidad de información  en la región  y en regiones proveedoras,  que respalden a los ganaderos para mejorar sus producciones.</t>
  </si>
  <si>
    <t>d). Desarrollar desde los gremios de la región, dinámicas que promuevan la captura y procesamiento de datos, acceso a información confiable y posible optimización en la toma de decisiones.</t>
  </si>
  <si>
    <t>d). Diseñar estrategias de AT y EA a los productores en coordinación con comités de ganaderos, profesionales y técnicos asociados al sector para consolidar una red de fortalecimiento y  masificación de BPG</t>
  </si>
  <si>
    <t>Considerables limitaciones del ICA para la ejecución y masificación del programa de trazabilidad. En la región lechera Suroriente, los bovinos identificados reportados por ICA en 2021, son: 305 en Tolima, 164 en el Huila y en 213 en Caquetá.</t>
  </si>
  <si>
    <t>El insuficiente avance en el programa de trazabilidad, impide el desarrollo adecuado de la cadena, limita la competitividad e imposibilita el acceso a mercados de alto valor.</t>
  </si>
  <si>
    <t>Bajo relevo generacional. Tan sólo el 11,4% de los jóvenes rurales de la región en edades entre los 19 y 26 años participan en actividades relacionadas con la cadena láctea.</t>
  </si>
  <si>
    <t>Deficiencias en el relevo generacional impiden que el campo tenga mano de obra joven, limita el acceso al conocimiento y a las nuevas tecnologías, obliga a la población mayor a continuar en la actividad productiva y disminuyen los estándares de productividad y competitividad para el sector.</t>
  </si>
  <si>
    <t>b). Fortalecer las condiciones la inserción laboral de jóvenes y mujeres rurales.</t>
  </si>
  <si>
    <t>Baja formación y cualificación de productores y trabajadores en predios de pequeña escala. Tan solo el 3,0 % de los productores alcanzaron niveles de formación técnico y tecnológico en la región.</t>
  </si>
  <si>
    <t>c). Fortalecer la educación intercultural en los niveles educativos como: básica primaria, básica secundaria y básica media en instituciones educativas agropecuarias, para el mejoramiento de capacidades.</t>
  </si>
  <si>
    <t>Este fenómeno en la región ocasiona bajas productividades, escasa información, deficiente capacitación y desarticulación de los actores.</t>
  </si>
  <si>
    <t>Autoridades de los departamentos de Huila, Caquetá  y Tolima de manera coordinada con Minagricultura, ADR, Agrosavia, deberán liderar el fortalecimiento de las instituciones públicas y privadas (Umatas, Epsea entre otras) prestadoras de servicios de AT y EA que se han consolidado y que permitirán aumentos tangibles de la producción, la productividad y la competitividad de los productores de la región SurOriente, gracias a los avances en la transferencia de tecnología, acompañamiento e identificación de casos de éxito.</t>
  </si>
  <si>
    <t>c). Identificar y caracterizar los ganaderos de leche bovina y organizaciones de ganaderos que requieren AT y EA básicas en la región, conforme se establece en los PDEA para los departamentos de Caquetá, Tolima y Huila.</t>
  </si>
  <si>
    <t>d). Prestar servicios de AT y EA, en temas estratégicos para el eslabón como nutrición animal, genética, sanidad e inocuidad, BPG, sostenibilidad ambiental, costos de producción, TIC, entre otros.</t>
  </si>
  <si>
    <t>Implementación de costos y evaluación económica.</t>
  </si>
  <si>
    <t>b). Capacitar a productores de leche bovina y organizaciones de ganaderos mediante programas de AT y EA en el desarrollo de metodologías para el cálculo de costos de producción con capacidad de ajuste a las particularidades propias del sistema productivo y su aplicación en la toma de decisiones.</t>
  </si>
  <si>
    <t>Esta situación impacta negativamente la consolidación de mecanismos directos de comercialización, en la captación de volúmenes de leche requeridos y limita el desarrollo esquemas asociativos y de integración.</t>
  </si>
  <si>
    <t xml:space="preserve">Las Gobernaciones de los departamentos de Caquetá, Huila y Tolima, con el apoyo de los productores, gremios de productores y procesadores de leche, podrán adelantar iniciativas y propiciar espacios de diálogo y concertación para fomentar las compras públicas de leche y derivados, promoviendo la masificación de este mecanismo de comercialización, asegurando la captación la leche producida en la región y el pago justo a productor. </t>
  </si>
  <si>
    <t>b). Identificar asociaciones de productores, comunidades organizadas o productores de Agricultura Campesina Familiar Comunitaria (ACFC) con potencialidad para atender iniciativas de compras públicas bajo los requerimientos establecidos.</t>
  </si>
  <si>
    <t>c). Desarrollar pilotos de implementación para validar los resultados alcanzados y posteriormente masificar la estrategia.</t>
  </si>
  <si>
    <t>d).Monitorear el cumplimiento de los acuerdos comerciales pactados en oportunidad, cantidad, calidad y precio en las iniciativas implementadas.</t>
  </si>
  <si>
    <t>Baja formalidad del empleo asociado a la actividad ganadera. El 84,8% de la población está afiliada al régimen subsidiado; la condición socioeconómica y el nivel de ingresos, no les permiten cotizar en el sistema.</t>
  </si>
  <si>
    <t>a). Realizar seguimiento y monitoreo permanente de la informalidad laboral existente en la ganadería lechera de la región por parte de las entidades lideres.</t>
  </si>
  <si>
    <t xml:space="preserve">b). Capacitar a los productores del sector lácteo en aspectos de formalidad laboral e ingreso digno con el apoyo de entidades del sector público y privado. </t>
  </si>
  <si>
    <t>El impacto generado por la informalidad afecta principalmente la inocuidad de leche y los productos lácteos, la generación de valor a lo largo de la cadena, el aprovechamiento de la oferta tecnológica e institucional, así como las oportunidades financieras y comerciales.</t>
  </si>
  <si>
    <t>Promoción de la formalización y comercialización.</t>
  </si>
  <si>
    <t>a). Identificar las dinámicas de producción, almacenamiento, transporte, acopio, transformación y comercialización de leche y productos lácteos en la región, orientadas hacia su formalización.</t>
  </si>
  <si>
    <t>b). Desarrollar, socializar e implementar estrategias que permitan la formalización y el desarrollo de mecanismos de transparencia a lo largo de la cadena a nivel subregional.</t>
  </si>
  <si>
    <t>c). Apoyar a los productores de la región en la ejecución de los procedimientos requeridos por las diferentes instituciones públicas y privadas en los procesos de formalización.</t>
  </si>
  <si>
    <t>c). Promover la creación y consolidación de instrumentos financieros y de la oferta tecnológica, institucional y comercial, que apalanquen los procesos de formalización y/o fortalecimiento de los productores en la región.</t>
  </si>
  <si>
    <t>Insuficientes programas de integración vertical y asociatividad a nivel regional, con la consecuente disminución en agregación de valor en los productos ofrecidos.</t>
  </si>
  <si>
    <t>Desarrollo de estrategias de integración.</t>
  </si>
  <si>
    <t xml:space="preserve">a). Desarrollar, validar e implementar estrategias de integración vertical entre actores de la cadena, fomentando la agregación de valor, la capacidad de gestión y la distribución de beneficios en forma participativa. </t>
  </si>
  <si>
    <t>c). Desarrollar e implementar programas de AT especializada en temas gerenciales, administrativos, de sanidad e inocuidad, valor agregado y gestión empresarial.</t>
  </si>
  <si>
    <t>d). Explorar e implementar acuerdos comerciales entre compradores y vendedores (agricultura por contrato), se definan previamente aspectos de la negociación como: precio, cantidad, calidad, fecha y lugar de entrega, condiciones de pago; junto con medidas para solucionar controversias en caso de incumplimiento por alguna de las partes.</t>
  </si>
  <si>
    <t>Las alcaldías municipales de la región y las gobernaciones de los departamentos de Caquetá, Huila y Tolima en coordinación con las entidades nacionales relacionadas, deberán mejorar las condiciones, coberturas y prestación de todos los servicios públicos, especialmente el de agua potable, garantizando condiciones de vida digna para los productores.</t>
  </si>
  <si>
    <t xml:space="preserve">a) Identificar y actualizar mediante la articulación interinstitucional, las bases de datos de ganaderos de la región con el objetivo de consolidar y priorizar las necesidades en servicios públicos, de conectividad y requerimientos de infraestructura específica.  </t>
  </si>
  <si>
    <t>e) Realizar seguimiento y evaluación a programas que estén enfocados a mejorar la infraestructura, cobertura y calidad de los servicios públicos y la conectividad rural en región.</t>
  </si>
  <si>
    <t>Bajos montos otorgados en operaciones de crédito a pequeños y medianos ganaderos debido a la garantía hipotecaria exigida por la banca; sumado a una decreción de un 15,0% en el número de créditos asignados para el sector lácteo entre los años 2019 y 2022.</t>
  </si>
  <si>
    <t>Las dificultades para el acceso a posibilidades de financiamiento debido a las garantías exigidas por la banca, obstaculizan aún más la situación de vulnerabilidad en los pequeños y medianos ganaderos, dificultando la innovación e impidiendo el acceso a herramientas de crecimiento y bienestar.</t>
  </si>
  <si>
    <t>Las Territoriales Tolima y Sur de Finagro, con el apoyo de gremios de la cadena, bancos de primer piso y entidades encargadas del desarrollo de productos financieros para pequeños y medianos productores, podrán desarrollar y/o crear estrategias para colocar mayor número de créditos, con mejores montos y en condiciones que favorezcan la productividad y competitividad del eslabón primario, revisando la garantía hipotecaria exigida y mejorando de esta manera el acceso al financiamiento.</t>
  </si>
  <si>
    <t>a). Articular y gestionar incentivos y mecanismos de financiación dirigidos a mejorar sistemas de producción de pequeños, medianos productores y de economía campesina familiar y comunitaria vinculados a la cadena láctea.</t>
  </si>
  <si>
    <t>b). Fomentar el desarrollo de estrategias que promuevan la bancarización, flexibilizando las alternativas de garantías exigidas para el acceso a crédito a pequeños, medianos productores y economías campesina, generando líneas especiales para mujeres y jóvenes.</t>
  </si>
  <si>
    <t>c). Incorporar dentro de los programas de AT, jornadas de capacitación enfocadas a la orientación de pequeños y medianos productores para el acceso a créditos rurales.</t>
  </si>
  <si>
    <t>a). Promover directrices de restauración y uso sostenible del suelo para predios pecuarios que incluyan: planificación predial, incorporación de buenas prácticas como bancos mixtos de forrajes con árboles, actividades forestales, agroforestales o de conservación, planificación de pastoreo según relieve entre otras.</t>
  </si>
  <si>
    <t>La gestión inadecuada del recurso hídrico esta asociada al deterioro de los cauces de ríos y quebradas, lo cual ocasiona deforestación y contaminación por vertimientos, residuos, heces y orina, principalmente.</t>
  </si>
  <si>
    <t>d). Implementar prácticas de ahorro de agua, instalar flotadores en los bebederos y tanques de reserva para evitar desperdicios y encharcamientos que, pueden generar además problemas sanitarios y podales.</t>
  </si>
  <si>
    <t>La producción agropecuaria en zonas deforestadas favorece la pérdida de las área boscosas, lo cual tiene como efecto principal, la ampliación inadecuada de la frontera agrícola y el consecuente conflicto por el uso del suelo y pérdida de servicios ecosistémicos.</t>
  </si>
  <si>
    <t xml:space="preserve">g). Caracterizar las cadenas de producción de lácteos al interior de los páramos delimitados que estén desarrollando la actividad ganadera con anterioridad o posterioridad al 16 de junio de 2011. </t>
  </si>
  <si>
    <t>La producción láctea en áreas condicionadas sin la orientación adecuada, puede constituirse en una amenaza para diversos ecosistemas frágiles, dar lugar a perdida de la biodiversidad, cambio en patrones hidrológicos, contaminación del agua y del suelo y generación de emisiones de GEI por cambio de uso del suelo, entre otros.</t>
  </si>
  <si>
    <t>Esta deficiencia, propicia la informalidad, prácticas inadecuadas en la producción láctea y afecta negativamente los procesos de calidad e inocuidad que van desde la producción hasta la venta de productos listos para consumo, limitando la competitividad del sector.</t>
  </si>
  <si>
    <t>Debil articulación institucional entre entidades respnsables de la de IVC a lo largo de la cadena.</t>
  </si>
  <si>
    <t>Fortalecimiento de las instituciones de IVC y su articulación interinstitucional</t>
  </si>
  <si>
    <t>Seccionales ICA e Invima de Caquetá, Huila y Tolima, entidades territoriales, industriales, productores y gremios de la producción en unión con entidades relacionadas con el desarrollo de la cadena láctea y en consonancia con MADR, podrán desarrollar alianzas para potencializar sus capacidades institucionales, mejorar su desempeño, y articulación, promover la formalización y la mejora de la IVC.</t>
  </si>
  <si>
    <t>a). Identificar las necesidades en aspectos técnicos, humanos, físicos y presupuestales para el fortalecimiento de las autoridades sanitarias de IVC de la región.</t>
  </si>
  <si>
    <t>c). Diseñar  y/o mejorar los instrumentos de política, para promover la asociatividad, la integración, la formalización, y el emprendimiento, articulados con los procesos de IVC.</t>
  </si>
  <si>
    <t>b). Definir o rediseñar  de estrategias para fortalecer la capacidad operativa de las autoridades sanitarias de la región en las acciones de IVC.</t>
  </si>
  <si>
    <t>f). Promover espacios de diálogo, concertación y articulación interinstitucional que permitan el fortalecimiento de la IVC.</t>
  </si>
  <si>
    <t>Inadecuada transferencia de conocimiento ocasiona baja implementación de técnicas y tecnologías para superar las brechas en la producción, limita la innovación y afecta el desarrollo económico y productivo de la región.</t>
  </si>
  <si>
    <t xml:space="preserve">Productores y transformadores de leche bovina de la región SurOriente, en conjunto con entidades encargadas del desarrollo de programas (I+D+i), deberán articular esfuerzos y recursos para definir y desarrollar agendas de investigación que atiendan las necesidades del territorio y hacer seguimiento a desarrollos tecnológicos de gran impacto para la región.
</t>
  </si>
  <si>
    <t xml:space="preserve">a). Validar la oferta actual  de CTI a nivel regional, para que esta atienda las necesidades de los productores y les permita adelantar su actividad de manera competitiva, sostenible y rentable.
</t>
  </si>
  <si>
    <t xml:space="preserve">b).  Fortalecer la capacidad de gestión de los actores de la cadena láctea bovina, relacionados directamente con la extensión y apropiación de los resultados alcanzados en programas  de CTI.
</t>
  </si>
  <si>
    <t>Gremios de la cadena de la región SurOriente, en unión con entidades relacionadas con el desarrollo de esta, podrán adelantar estrategias para implementar el observatorio, fomentar el registro y análisis de información y la empresarización, velando por la proyección y especialización de la cadena láctea en el territorio.</t>
  </si>
  <si>
    <t>Los productores, los gremios de la cadena, entidades territoriales, autoridades ambientales con jurisdicción en la región SurOriente, empresas de servicios de agua potable, con el apoyo de las UTT de Ibagué y Neiva de la ADR, IGAC, Ideam, MADS y MADR, deberán apoyar la implementación de prácticas de conservación de agua y la adopción de tecnologías apropiadas, en conjunto con los sistemas de producción eficiente, que contribuyan al manejo adecuado del agua.</t>
  </si>
  <si>
    <t xml:space="preserve">En la región SurOriente, se deberá propender por la reducción gradual de la producción de leche en áreas fuera de la frontera agrícola, desarrollando acciones concertadas con actores locales, para que contribuyan al ordenamiento ambiental en las zonas de exclusión legal. En estas zonas de especial interés ambiental, se podrán habilitar actividades productivas de bajo impacto, si y solo si la autoridad ambiental y los instrumentos legales vigentes, así lo permiten. </t>
  </si>
  <si>
    <t>Se presumen procesos de deforestación en ecosistemas estratégicos, para la ampliación del área en pastos.</t>
  </si>
  <si>
    <t>Los productores de la región en consonancia con las entidades territoriales, secretarías departamentales y municipales de agricultura y de ambiente, autoridades ambientales regionales con el apoyo de Epseas, Direcciones territoriales del IGAC, Ideam, UPRA, Minambiente y MADR, deberán trabajar en la implementación de prácticas y saberes, que contribuyan al manejo adecuado y eficiente del suelo.</t>
  </si>
  <si>
    <t>RPA DE LA CADENA DE LA LECHE</t>
  </si>
  <si>
    <t>HOJA DE RUTA Y LINEAMIENTOS DE RECONVERSIÓN</t>
  </si>
  <si>
    <t>REGIÓN SURORIENTE</t>
  </si>
  <si>
    <t>TÍTULO DEL LINEAMIENTO</t>
  </si>
  <si>
    <t>ENUNCIADO DEL LINEAMIENTO</t>
  </si>
  <si>
    <t>ACCIONES ESPECÍFICAS A ESCALA REGIONAL</t>
  </si>
  <si>
    <t xml:space="preserve">IMPACTO </t>
  </si>
  <si>
    <t>DESAFIO</t>
  </si>
  <si>
    <t>Se estima que en la región hay cerca de 51.377 ha en zonas de exclusión legal que corresponden principalmente a Zonas de reserva forestal de Ley 2/1959 tipo A y Áreas del Sistema Nacional de Parques Nacionales Naturales.</t>
  </si>
  <si>
    <t>a). Apoyar las gestiones que contribuyan a que las Autoridades Ambientales regionales, los Entes territoriales, el MADS, el MADR y el ICA, entre otras, adelanten las acciones requeridas, para dar cumplimiento a las medidas establecidas en la normatividad vigente, que regulan el desarrollo de actividades zonas de reserva forestal de Ley 2/1959 tipo A, Áreas del Sistema Nacional de Parques Nacionales Naturales, en las áreas forestales de protección para la preservación y la restauración definidas en los Planes de Ordenamiento Forestal (Cardique - CRA), parques naturales regionales, reservas forestales protectoras nacionales y regionales y páramos.</t>
  </si>
  <si>
    <t>Existe alta ocupación de ganadería de leche y doble propósito en zonas condicionadas, principalmente en reservas de la Biósfera, humedales RAMSAR, resguardos indígenas, distritos de manejo integrado y Zonas de reserva forestal de Ley 2/1959 (Tipo B y C).</t>
  </si>
  <si>
    <t>Insuficiente accionar de las entidades prestadoras del servicio de EA y AT en la región, por baja destinación de recursos, insuficiente articulación interinstitucional y ausencia de planificación estratégica territorial. </t>
  </si>
  <si>
    <t>Baja cobertura en servicios públicos en predios rurales. El 97,5 % de la población no tiene conexión al servicio de internet en las UPA productoras de leche.</t>
  </si>
  <si>
    <t>Insuficientes iniciativas para la consolidación del observatorio de la cadena láctea, que permitan mejorar la recopilación, organización y procesamiento de la  información</t>
  </si>
  <si>
    <t>Seccionales ICA de la región Suroriente, productores de la región, empresas privadas transformadoras de leche, en conjunto con las organizaciones de productores y con apoyo de las entidades territoriales y facultades de Ciencias Agropecuarias de las Universidades, deberán adelantar estrategias de transferencia de conocimiento, sensibilización y promoción del programa de BPG en cumplimiento de políticas de calidad e inocuidad de alimentos, salud y bienestar animal, para promover esta certificación, hasta logar su masificación en el territorio.</t>
  </si>
  <si>
    <t>d). Apoyar e incentivar el esfuerzo de las plantas procesadoras de leche que han integrado esquemas de identificación bovina, fortaleciendo la trazabilidad de los animales y visibilizando esquemas de inocuidad y de control de enfermedades, que incluso puedan contribuir a esquemas de pago por calidad.</t>
  </si>
  <si>
    <t xml:space="preserve">b). Identificar las necesidades priorizadas de índole organizacional, financiero, humano, técnico u otros, que se requiera para el fortalecimiento de las Umata y de las diferentes instituciones públicas prestadoras de estos servicios en la región, así como la identificación del origen de los recursos necesarios para tal fin.  </t>
  </si>
  <si>
    <t xml:space="preserve">a). Identificar las Umata y las diferentes instituciones públicas y privadas prestadoras de estos servicios, su grado de operatividad en la región, para facilitar su consolidación y capacidad de respuesta a las necesidades de AT y de EA para los productores de leche. </t>
  </si>
  <si>
    <t>e). Integrar y articular las secretarias municipales y departamentales de agricultura con la ADR para impulsar y consolidar la AT agropecuaria por medio de las Umata, la integración y apropiación de proyectos con recursos de cooperación internacional (ONG), la vinculación y el desarrollo de alianzas con entidades privadas del sector capaces de realizar labores de extensión y acompañamiento a los productores de leche bovina. </t>
  </si>
  <si>
    <t>d). Desarrollar acciones que permitan verificar que los usos definidos en los planes de manejo están siendo acatados por la comunidad que habita en las áreas condicionadas.</t>
  </si>
  <si>
    <t>SEPTIEMBRE 9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</si>
</sst>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2"/>
      <color theme="1"/>
      <name val="Arial"/>
      <family val="2"/>
    </font>
    <font>
      <b/>
      <sz val="12"/>
      <color theme="1"/>
      <name val="Arial"/>
      <family val="2"/>
    </font>
    <font>
      <sz val="12"/>
      <color theme="1"/>
      <name val="Calibri"/>
      <family val="2"/>
      <scheme val="minor"/>
    </font>
    <font>
      <sz val="12"/>
      <name val="Arial"/>
      <family val="2"/>
    </font>
    <font>
      <sz val="12"/>
      <color rgb="FF000000"/>
      <name val="Arial"/>
      <family val="2"/>
    </font>
    <font>
      <sz val="12"/>
      <color theme="4"/>
      <name val="Arial Black"/>
      <family val="2"/>
    </font>
    <font>
      <b/>
      <sz val="12"/>
      <color theme="0"/>
      <name val="Arial Black"/>
      <family val="2"/>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cellStyleXfs>
  <cellXfs count="18">
    <xf numFmtId="0" fontId="0" fillId="0" borderId="0" xfId="0"/>
    <xf numFmtId="0" fontId="1" fillId="2" borderId="0" xfId="0" applyFont="1" applyFill="1" applyAlignment="1">
      <alignment horizontal="left" vertical="top"/>
    </xf>
    <xf numFmtId="0" fontId="2" fillId="2" borderId="0" xfId="0" applyFont="1" applyFill="1" applyAlignment="1">
      <alignment horizontal="left" vertical="top"/>
    </xf>
    <xf numFmtId="0" fontId="0" fillId="0" borderId="0" xfId="0" applyAlignment="1">
      <alignment vertical="center" wrapText="1"/>
    </xf>
    <xf numFmtId="0" fontId="1" fillId="0" borderId="0" xfId="0" applyFont="1" applyAlignment="1">
      <alignment horizontal="left" vertical="top"/>
    </xf>
    <xf numFmtId="0" fontId="2" fillId="0" borderId="0" xfId="0" applyFont="1" applyAlignment="1">
      <alignment horizontal="left" vertical="top"/>
    </xf>
    <xf numFmtId="0" fontId="6" fillId="0" borderId="0" xfId="0" applyFont="1" applyAlignment="1">
      <alignment horizontal="left" vertical="top"/>
    </xf>
    <xf numFmtId="0" fontId="7" fillId="2" borderId="0" xfId="0" applyFont="1" applyFill="1" applyAlignment="1">
      <alignment horizontal="center" vertical="center"/>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1" xfId="1" applyFont="1" applyFill="1" applyBorder="1" applyAlignment="1">
      <alignment horizontal="center" vertical="center" wrapText="1"/>
    </xf>
    <xf numFmtId="0" fontId="1" fillId="0" borderId="1" xfId="0" applyFont="1" applyBorder="1" applyAlignment="1">
      <alignment horizontal="left" vertical="top" wrapText="1"/>
    </xf>
    <xf numFmtId="0" fontId="4" fillId="0" borderId="1" xfId="0" applyFont="1" applyBorder="1" applyAlignment="1">
      <alignment horizontal="left" vertical="top" wrapText="1"/>
    </xf>
    <xf numFmtId="0" fontId="5" fillId="0" borderId="1" xfId="0" applyFont="1" applyBorder="1" applyAlignment="1">
      <alignment horizontal="left" vertical="top" wrapText="1"/>
    </xf>
    <xf numFmtId="0" fontId="4" fillId="0" borderId="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1" fillId="0" borderId="1" xfId="0" applyFont="1" applyBorder="1" applyAlignment="1">
      <alignment horizontal="left" vertical="top" wrapText="1"/>
    </xf>
    <xf numFmtId="0" fontId="4" fillId="0" borderId="1" xfId="0" applyFont="1" applyBorder="1" applyAlignment="1">
      <alignment horizontal="left" vertical="top" wrapText="1"/>
    </xf>
  </cellXfs>
  <cellStyles count="2">
    <cellStyle name="Normal" xfId="0" builtinId="0"/>
    <cellStyle name="Normal 5" xfId="1" xr:uid="{6F218E48-2B1F-4ABD-9C7B-F0FADA290BEA}"/>
  </cellStyles>
  <dxfs count="0"/>
  <tableStyles count="0" defaultTableStyle="TableStyleMedium2" defaultPivotStyle="PivotStyleLight16"/>
  <colors>
    <mruColors>
      <color rgb="FF99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16</xdr:col>
      <xdr:colOff>0</xdr:colOff>
      <xdr:row>76</xdr:row>
      <xdr:rowOff>0</xdr:rowOff>
    </xdr:from>
    <xdr:to>
      <xdr:col>16</xdr:col>
      <xdr:colOff>304800</xdr:colOff>
      <xdr:row>278</xdr:row>
      <xdr:rowOff>304799</xdr:rowOff>
    </xdr:to>
    <xdr:sp macro="" textlink="">
      <xdr:nvSpPr>
        <xdr:cNvPr id="1067" name="AutoShape 43">
          <a:extLst>
            <a:ext uri="{FF2B5EF4-FFF2-40B4-BE49-F238E27FC236}">
              <a16:creationId xmlns:a16="http://schemas.microsoft.com/office/drawing/2014/main" id="{CDD08413-1B2A-8B27-0031-60918DB530A7}"/>
            </a:ext>
          </a:extLst>
        </xdr:cNvPr>
        <xdr:cNvSpPr>
          <a:spLocks noChangeAspect="1" noChangeArrowheads="1"/>
        </xdr:cNvSpPr>
      </xdr:nvSpPr>
      <xdr:spPr bwMode="auto">
        <a:xfrm>
          <a:off x="42995850" y="150790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863E9-E180-4DEB-A3D5-0E3B73A3904C}">
  <dimension ref="F3:F8"/>
  <sheetViews>
    <sheetView workbookViewId="0">
      <selection activeCell="F3" sqref="F3"/>
    </sheetView>
  </sheetViews>
  <sheetFormatPr baseColWidth="10" defaultColWidth="11.42578125" defaultRowHeight="15" x14ac:dyDescent="0.25"/>
  <cols>
    <col min="6" max="6" width="38.28515625" customWidth="1"/>
  </cols>
  <sheetData>
    <row r="3" spans="6:6" x14ac:dyDescent="0.25">
      <c r="F3" s="3" t="s">
        <v>0</v>
      </c>
    </row>
    <row r="4" spans="6:6" ht="30" x14ac:dyDescent="0.25">
      <c r="F4" s="3" t="s">
        <v>1</v>
      </c>
    </row>
    <row r="5" spans="6:6" ht="30" x14ac:dyDescent="0.25">
      <c r="F5" s="3" t="s">
        <v>2</v>
      </c>
    </row>
    <row r="6" spans="6:6" ht="30" x14ac:dyDescent="0.25">
      <c r="F6" s="3" t="s">
        <v>3</v>
      </c>
    </row>
    <row r="7" spans="6:6" ht="30" x14ac:dyDescent="0.25">
      <c r="F7" s="3" t="s">
        <v>4</v>
      </c>
    </row>
    <row r="8" spans="6:6" x14ac:dyDescent="0.25">
      <c r="F8" s="3" t="s">
        <v>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33A1A-0A34-4FCA-A02E-6327FC16BF74}">
  <dimension ref="A1:Q100"/>
  <sheetViews>
    <sheetView tabSelected="1" zoomScale="70" zoomScaleNormal="70" workbookViewId="0">
      <pane xSplit="1" ySplit="6" topLeftCell="B79" activePane="bottomRight" state="frozen"/>
      <selection pane="topRight" activeCell="B1" sqref="B1"/>
      <selection pane="bottomLeft" activeCell="A7" sqref="A7"/>
      <selection pane="bottomRight" activeCell="E82" sqref="E82:E86"/>
    </sheetView>
  </sheetViews>
  <sheetFormatPr baseColWidth="10" defaultColWidth="11.42578125" defaultRowHeight="36.75" customHeight="1" x14ac:dyDescent="0.25"/>
  <cols>
    <col min="1" max="1" width="34.42578125" style="1" customWidth="1"/>
    <col min="2" max="2" width="48.85546875" style="1" customWidth="1"/>
    <col min="3" max="3" width="33.7109375" style="1" customWidth="1"/>
    <col min="4" max="4" width="33.7109375" style="2" customWidth="1"/>
    <col min="5" max="5" width="89.5703125" style="1" customWidth="1"/>
    <col min="6" max="6" width="54.42578125" style="1" customWidth="1"/>
    <col min="7" max="7" width="44.85546875" style="1" customWidth="1"/>
    <col min="8" max="8" width="63.42578125" style="1" customWidth="1"/>
    <col min="9" max="9" width="41.5703125" style="1" customWidth="1"/>
    <col min="10" max="10" width="16" style="1" hidden="1" customWidth="1"/>
    <col min="11" max="13" width="16.28515625" style="1" hidden="1" customWidth="1"/>
    <col min="14" max="14" width="39.28515625" style="1" customWidth="1"/>
    <col min="15" max="15" width="81.85546875" style="1" customWidth="1"/>
    <col min="16" max="16" width="120.42578125" style="1" customWidth="1"/>
    <col min="17" max="17" width="61" style="1" customWidth="1"/>
    <col min="18" max="16384" width="11.42578125" style="1"/>
  </cols>
  <sheetData>
    <row r="1" spans="1:17" s="4" customFormat="1" ht="22.5" customHeight="1" x14ac:dyDescent="0.25">
      <c r="A1" s="6" t="s">
        <v>284</v>
      </c>
      <c r="D1" s="5"/>
    </row>
    <row r="2" spans="1:17" s="4" customFormat="1" ht="22.5" customHeight="1" x14ac:dyDescent="0.25">
      <c r="A2" s="6" t="s">
        <v>285</v>
      </c>
      <c r="D2" s="5"/>
    </row>
    <row r="3" spans="1:17" s="4" customFormat="1" ht="22.5" customHeight="1" x14ac:dyDescent="0.25">
      <c r="A3" s="6" t="s">
        <v>286</v>
      </c>
      <c r="D3" s="5"/>
    </row>
    <row r="4" spans="1:17" s="4" customFormat="1" ht="22.5" customHeight="1" x14ac:dyDescent="0.25">
      <c r="A4" s="6" t="s">
        <v>304</v>
      </c>
      <c r="D4" s="5"/>
    </row>
    <row r="5" spans="1:17" s="4" customFormat="1" ht="22.5" customHeight="1" x14ac:dyDescent="0.25">
      <c r="A5" s="6"/>
      <c r="D5" s="5"/>
    </row>
    <row r="6" spans="1:17" s="7" customFormat="1" ht="36.75" customHeight="1" x14ac:dyDescent="0.25">
      <c r="A6" s="8" t="s">
        <v>6</v>
      </c>
      <c r="B6" s="8" t="s">
        <v>7</v>
      </c>
      <c r="C6" s="9" t="s">
        <v>8</v>
      </c>
      <c r="D6" s="9" t="s">
        <v>9</v>
      </c>
      <c r="E6" s="9" t="s">
        <v>10</v>
      </c>
      <c r="F6" s="9" t="s">
        <v>11</v>
      </c>
      <c r="G6" s="9" t="s">
        <v>12</v>
      </c>
      <c r="H6" s="10" t="s">
        <v>291</v>
      </c>
      <c r="I6" s="10" t="s">
        <v>290</v>
      </c>
      <c r="J6" s="8" t="s">
        <v>13</v>
      </c>
      <c r="K6" s="8" t="s">
        <v>14</v>
      </c>
      <c r="L6" s="8" t="s">
        <v>15</v>
      </c>
      <c r="M6" s="8" t="s">
        <v>16</v>
      </c>
      <c r="N6" s="10" t="s">
        <v>287</v>
      </c>
      <c r="O6" s="10" t="s">
        <v>288</v>
      </c>
      <c r="P6" s="10" t="s">
        <v>289</v>
      </c>
      <c r="Q6" s="10" t="s">
        <v>17</v>
      </c>
    </row>
    <row r="7" spans="1:17" s="4" customFormat="1" ht="36.75" customHeight="1" x14ac:dyDescent="0.25">
      <c r="A7" s="16" t="s">
        <v>18</v>
      </c>
      <c r="B7" s="16" t="s">
        <v>19</v>
      </c>
      <c r="C7" s="16" t="s">
        <v>20</v>
      </c>
      <c r="D7" s="16" t="s">
        <v>21</v>
      </c>
      <c r="E7" s="16" t="s">
        <v>22</v>
      </c>
      <c r="F7" s="16" t="s">
        <v>23</v>
      </c>
      <c r="G7" s="16" t="s">
        <v>24</v>
      </c>
      <c r="H7" s="16" t="s">
        <v>25</v>
      </c>
      <c r="I7" s="16" t="s">
        <v>26</v>
      </c>
      <c r="J7" s="16">
        <v>5</v>
      </c>
      <c r="K7" s="16">
        <v>13</v>
      </c>
      <c r="L7" s="16"/>
      <c r="M7" s="16">
        <f t="shared" ref="M7:M40" si="0">+(J7*0.7)+(K7*0.3)</f>
        <v>7.4</v>
      </c>
      <c r="N7" s="16" t="s">
        <v>27</v>
      </c>
      <c r="O7" s="16" t="s">
        <v>298</v>
      </c>
      <c r="P7" s="12" t="s">
        <v>28</v>
      </c>
      <c r="Q7" s="12" t="s">
        <v>5</v>
      </c>
    </row>
    <row r="8" spans="1:17" s="4" customFormat="1" ht="36.75" customHeight="1" x14ac:dyDescent="0.25">
      <c r="A8" s="16"/>
      <c r="B8" s="16"/>
      <c r="C8" s="16"/>
      <c r="D8" s="16"/>
      <c r="E8" s="16"/>
      <c r="F8" s="16"/>
      <c r="G8" s="16"/>
      <c r="H8" s="16"/>
      <c r="I8" s="16"/>
      <c r="J8" s="16"/>
      <c r="K8" s="16"/>
      <c r="L8" s="16"/>
      <c r="M8" s="16"/>
      <c r="N8" s="16"/>
      <c r="O8" s="16"/>
      <c r="P8" s="12" t="s">
        <v>29</v>
      </c>
      <c r="Q8" s="12" t="s">
        <v>0</v>
      </c>
    </row>
    <row r="9" spans="1:17" s="4" customFormat="1" ht="36.75" customHeight="1" x14ac:dyDescent="0.25">
      <c r="A9" s="16"/>
      <c r="B9" s="16"/>
      <c r="C9" s="16"/>
      <c r="D9" s="16"/>
      <c r="E9" s="16"/>
      <c r="F9" s="16"/>
      <c r="G9" s="16"/>
      <c r="H9" s="16"/>
      <c r="I9" s="16"/>
      <c r="J9" s="16"/>
      <c r="K9" s="16"/>
      <c r="L9" s="16"/>
      <c r="M9" s="16"/>
      <c r="N9" s="16"/>
      <c r="O9" s="16"/>
      <c r="P9" s="12" t="s">
        <v>30</v>
      </c>
      <c r="Q9" s="12" t="s">
        <v>5</v>
      </c>
    </row>
    <row r="10" spans="1:17" s="4" customFormat="1" ht="36.75" customHeight="1" x14ac:dyDescent="0.25">
      <c r="A10" s="16"/>
      <c r="B10" s="16"/>
      <c r="C10" s="16"/>
      <c r="D10" s="16"/>
      <c r="E10" s="16"/>
      <c r="F10" s="16"/>
      <c r="G10" s="16"/>
      <c r="H10" s="16"/>
      <c r="I10" s="16"/>
      <c r="J10" s="16"/>
      <c r="K10" s="16"/>
      <c r="L10" s="16"/>
      <c r="M10" s="16"/>
      <c r="N10" s="16"/>
      <c r="O10" s="16"/>
      <c r="P10" s="12" t="s">
        <v>219</v>
      </c>
      <c r="Q10" s="12" t="s">
        <v>5</v>
      </c>
    </row>
    <row r="11" spans="1:17" s="4" customFormat="1" ht="36.75" customHeight="1" x14ac:dyDescent="0.25">
      <c r="A11" s="16" t="s">
        <v>18</v>
      </c>
      <c r="B11" s="16" t="s">
        <v>19</v>
      </c>
      <c r="C11" s="16" t="s">
        <v>31</v>
      </c>
      <c r="D11" s="16" t="s">
        <v>32</v>
      </c>
      <c r="E11" s="16" t="s">
        <v>33</v>
      </c>
      <c r="F11" s="16" t="s">
        <v>34</v>
      </c>
      <c r="G11" s="16" t="s">
        <v>35</v>
      </c>
      <c r="H11" s="16" t="s">
        <v>220</v>
      </c>
      <c r="I11" s="16" t="s">
        <v>221</v>
      </c>
      <c r="J11" s="16">
        <v>4</v>
      </c>
      <c r="K11" s="16">
        <v>10</v>
      </c>
      <c r="L11" s="16"/>
      <c r="M11" s="16">
        <f t="shared" si="0"/>
        <v>5.8</v>
      </c>
      <c r="N11" s="16" t="s">
        <v>36</v>
      </c>
      <c r="O11" s="16" t="s">
        <v>37</v>
      </c>
      <c r="P11" s="12" t="s">
        <v>38</v>
      </c>
      <c r="Q11" s="12" t="s">
        <v>5</v>
      </c>
    </row>
    <row r="12" spans="1:17" s="4" customFormat="1" ht="36.75" customHeight="1" x14ac:dyDescent="0.25">
      <c r="A12" s="16"/>
      <c r="B12" s="16"/>
      <c r="C12" s="16"/>
      <c r="D12" s="16"/>
      <c r="E12" s="16"/>
      <c r="F12" s="16"/>
      <c r="G12" s="16"/>
      <c r="H12" s="16"/>
      <c r="I12" s="16"/>
      <c r="J12" s="16"/>
      <c r="K12" s="16"/>
      <c r="L12" s="16"/>
      <c r="M12" s="16"/>
      <c r="N12" s="16"/>
      <c r="O12" s="16"/>
      <c r="P12" s="12" t="s">
        <v>39</v>
      </c>
      <c r="Q12" s="12" t="s">
        <v>40</v>
      </c>
    </row>
    <row r="13" spans="1:17" s="4" customFormat="1" ht="36.75" customHeight="1" x14ac:dyDescent="0.25">
      <c r="A13" s="16"/>
      <c r="B13" s="16"/>
      <c r="C13" s="16"/>
      <c r="D13" s="16"/>
      <c r="E13" s="16"/>
      <c r="F13" s="16"/>
      <c r="G13" s="16"/>
      <c r="H13" s="16"/>
      <c r="I13" s="16"/>
      <c r="J13" s="16"/>
      <c r="K13" s="16"/>
      <c r="L13" s="16"/>
      <c r="M13" s="16"/>
      <c r="N13" s="16"/>
      <c r="O13" s="16"/>
      <c r="P13" s="12" t="s">
        <v>41</v>
      </c>
      <c r="Q13" s="12" t="s">
        <v>5</v>
      </c>
    </row>
    <row r="14" spans="1:17" s="4" customFormat="1" ht="36.75" customHeight="1" x14ac:dyDescent="0.25">
      <c r="A14" s="16"/>
      <c r="B14" s="16"/>
      <c r="C14" s="16"/>
      <c r="D14" s="16"/>
      <c r="E14" s="16"/>
      <c r="F14" s="16"/>
      <c r="G14" s="16"/>
      <c r="H14" s="16"/>
      <c r="I14" s="16"/>
      <c r="J14" s="16"/>
      <c r="K14" s="16"/>
      <c r="L14" s="16"/>
      <c r="M14" s="16"/>
      <c r="N14" s="16"/>
      <c r="O14" s="16"/>
      <c r="P14" s="12" t="s">
        <v>299</v>
      </c>
      <c r="Q14" s="12" t="s">
        <v>5</v>
      </c>
    </row>
    <row r="15" spans="1:17" s="4" customFormat="1" ht="36.75" customHeight="1" x14ac:dyDescent="0.25">
      <c r="A15" s="16" t="s">
        <v>18</v>
      </c>
      <c r="B15" s="16" t="s">
        <v>42</v>
      </c>
      <c r="C15" s="16" t="s">
        <v>43</v>
      </c>
      <c r="D15" s="16" t="s">
        <v>44</v>
      </c>
      <c r="E15" s="16" t="s">
        <v>45</v>
      </c>
      <c r="F15" s="16" t="s">
        <v>46</v>
      </c>
      <c r="G15" s="16" t="s">
        <v>47</v>
      </c>
      <c r="H15" s="16" t="s">
        <v>222</v>
      </c>
      <c r="I15" s="16" t="s">
        <v>223</v>
      </c>
      <c r="J15" s="16">
        <v>6</v>
      </c>
      <c r="K15" s="16">
        <v>8</v>
      </c>
      <c r="L15" s="16"/>
      <c r="M15" s="16">
        <f t="shared" si="0"/>
        <v>6.6</v>
      </c>
      <c r="N15" s="16" t="s">
        <v>48</v>
      </c>
      <c r="O15" s="16" t="s">
        <v>49</v>
      </c>
      <c r="P15" s="12" t="s">
        <v>50</v>
      </c>
      <c r="Q15" s="12" t="s">
        <v>5</v>
      </c>
    </row>
    <row r="16" spans="1:17" s="4" customFormat="1" ht="36.75" customHeight="1" x14ac:dyDescent="0.25">
      <c r="A16" s="16"/>
      <c r="B16" s="16"/>
      <c r="C16" s="16"/>
      <c r="D16" s="16"/>
      <c r="E16" s="16"/>
      <c r="F16" s="16"/>
      <c r="G16" s="16"/>
      <c r="H16" s="16"/>
      <c r="I16" s="16"/>
      <c r="J16" s="16"/>
      <c r="K16" s="16"/>
      <c r="L16" s="16"/>
      <c r="M16" s="16"/>
      <c r="N16" s="16"/>
      <c r="O16" s="16"/>
      <c r="P16" s="12" t="s">
        <v>224</v>
      </c>
      <c r="Q16" s="12" t="s">
        <v>5</v>
      </c>
    </row>
    <row r="17" spans="1:17" s="4" customFormat="1" ht="36.75" customHeight="1" x14ac:dyDescent="0.25">
      <c r="A17" s="16"/>
      <c r="B17" s="16"/>
      <c r="C17" s="16"/>
      <c r="D17" s="16"/>
      <c r="E17" s="16"/>
      <c r="F17" s="16"/>
      <c r="G17" s="16"/>
      <c r="H17" s="16"/>
      <c r="I17" s="16"/>
      <c r="J17" s="16"/>
      <c r="K17" s="16"/>
      <c r="L17" s="16"/>
      <c r="M17" s="16"/>
      <c r="N17" s="16"/>
      <c r="O17" s="16"/>
      <c r="P17" s="12" t="s">
        <v>51</v>
      </c>
      <c r="Q17" s="12" t="s">
        <v>5</v>
      </c>
    </row>
    <row r="18" spans="1:17" s="4" customFormat="1" ht="61.5" customHeight="1" x14ac:dyDescent="0.25">
      <c r="A18" s="16"/>
      <c r="B18" s="16"/>
      <c r="C18" s="16"/>
      <c r="D18" s="16"/>
      <c r="E18" s="16"/>
      <c r="F18" s="16"/>
      <c r="G18" s="16"/>
      <c r="H18" s="16"/>
      <c r="I18" s="16"/>
      <c r="J18" s="16"/>
      <c r="K18" s="16"/>
      <c r="L18" s="16"/>
      <c r="M18" s="16"/>
      <c r="N18" s="16"/>
      <c r="O18" s="16"/>
      <c r="P18" s="11" t="s">
        <v>52</v>
      </c>
      <c r="Q18" s="11" t="s">
        <v>5</v>
      </c>
    </row>
    <row r="19" spans="1:17" s="4" customFormat="1" ht="36.75" customHeight="1" x14ac:dyDescent="0.25">
      <c r="A19" s="16" t="s">
        <v>18</v>
      </c>
      <c r="B19" s="16" t="s">
        <v>42</v>
      </c>
      <c r="C19" s="16" t="s">
        <v>43</v>
      </c>
      <c r="D19" s="16" t="s">
        <v>53</v>
      </c>
      <c r="E19" s="16" t="s">
        <v>54</v>
      </c>
      <c r="F19" s="16" t="s">
        <v>55</v>
      </c>
      <c r="G19" s="16" t="s">
        <v>56</v>
      </c>
      <c r="H19" s="16" t="s">
        <v>225</v>
      </c>
      <c r="I19" s="16" t="s">
        <v>57</v>
      </c>
      <c r="J19" s="16">
        <v>8</v>
      </c>
      <c r="K19" s="16">
        <v>6</v>
      </c>
      <c r="L19" s="16"/>
      <c r="M19" s="16">
        <f t="shared" si="0"/>
        <v>7.3999999999999995</v>
      </c>
      <c r="N19" s="16" t="s">
        <v>58</v>
      </c>
      <c r="O19" s="16" t="s">
        <v>59</v>
      </c>
      <c r="P19" s="12" t="s">
        <v>60</v>
      </c>
      <c r="Q19" s="12" t="s">
        <v>5</v>
      </c>
    </row>
    <row r="20" spans="1:17" s="4" customFormat="1" ht="36.75" customHeight="1" x14ac:dyDescent="0.25">
      <c r="A20" s="16"/>
      <c r="B20" s="16"/>
      <c r="C20" s="16"/>
      <c r="D20" s="16"/>
      <c r="E20" s="16"/>
      <c r="F20" s="16"/>
      <c r="G20" s="16"/>
      <c r="H20" s="16"/>
      <c r="I20" s="16"/>
      <c r="J20" s="16"/>
      <c r="K20" s="16"/>
      <c r="L20" s="16"/>
      <c r="M20" s="16"/>
      <c r="N20" s="16"/>
      <c r="O20" s="16"/>
      <c r="P20" s="12" t="s">
        <v>61</v>
      </c>
      <c r="Q20" s="12" t="s">
        <v>5</v>
      </c>
    </row>
    <row r="21" spans="1:17" s="4" customFormat="1" ht="36.75" customHeight="1" x14ac:dyDescent="0.25">
      <c r="A21" s="16"/>
      <c r="B21" s="16"/>
      <c r="C21" s="16"/>
      <c r="D21" s="16"/>
      <c r="E21" s="16"/>
      <c r="F21" s="16"/>
      <c r="G21" s="16"/>
      <c r="H21" s="16"/>
      <c r="I21" s="16"/>
      <c r="J21" s="16"/>
      <c r="K21" s="16"/>
      <c r="L21" s="16"/>
      <c r="M21" s="16"/>
      <c r="N21" s="16"/>
      <c r="O21" s="16"/>
      <c r="P21" s="12" t="s">
        <v>226</v>
      </c>
      <c r="Q21" s="12" t="s">
        <v>5</v>
      </c>
    </row>
    <row r="22" spans="1:17" s="4" customFormat="1" ht="36.75" customHeight="1" x14ac:dyDescent="0.25">
      <c r="A22" s="16"/>
      <c r="B22" s="16"/>
      <c r="C22" s="16"/>
      <c r="D22" s="16"/>
      <c r="E22" s="16"/>
      <c r="F22" s="16"/>
      <c r="G22" s="16"/>
      <c r="H22" s="16"/>
      <c r="I22" s="16"/>
      <c r="J22" s="16"/>
      <c r="K22" s="16"/>
      <c r="L22" s="16"/>
      <c r="M22" s="16"/>
      <c r="N22" s="16"/>
      <c r="O22" s="16"/>
      <c r="P22" s="12" t="s">
        <v>62</v>
      </c>
      <c r="Q22" s="12" t="s">
        <v>5</v>
      </c>
    </row>
    <row r="23" spans="1:17" s="4" customFormat="1" ht="36.75" customHeight="1" x14ac:dyDescent="0.25">
      <c r="A23" s="16"/>
      <c r="B23" s="16"/>
      <c r="C23" s="16"/>
      <c r="D23" s="16"/>
      <c r="E23" s="16"/>
      <c r="F23" s="16"/>
      <c r="G23" s="16"/>
      <c r="H23" s="16"/>
      <c r="I23" s="16"/>
      <c r="J23" s="16"/>
      <c r="K23" s="16"/>
      <c r="L23" s="16"/>
      <c r="M23" s="16"/>
      <c r="N23" s="16"/>
      <c r="O23" s="16"/>
      <c r="P23" s="12" t="s">
        <v>63</v>
      </c>
      <c r="Q23" s="12" t="s">
        <v>5</v>
      </c>
    </row>
    <row r="24" spans="1:17" s="4" customFormat="1" ht="36.75" customHeight="1" x14ac:dyDescent="0.25">
      <c r="A24" s="16" t="s">
        <v>18</v>
      </c>
      <c r="B24" s="16" t="s">
        <v>42</v>
      </c>
      <c r="C24" s="16" t="s">
        <v>43</v>
      </c>
      <c r="D24" s="16" t="s">
        <v>64</v>
      </c>
      <c r="E24" s="16" t="s">
        <v>54</v>
      </c>
      <c r="F24" s="16" t="s">
        <v>65</v>
      </c>
      <c r="G24" s="16" t="s">
        <v>66</v>
      </c>
      <c r="H24" s="16" t="s">
        <v>295</v>
      </c>
      <c r="I24" s="16" t="s">
        <v>227</v>
      </c>
      <c r="J24" s="16">
        <v>3</v>
      </c>
      <c r="K24" s="16">
        <v>2</v>
      </c>
      <c r="L24" s="16"/>
      <c r="M24" s="16">
        <f t="shared" si="0"/>
        <v>2.6999999999999997</v>
      </c>
      <c r="N24" s="16" t="s">
        <v>67</v>
      </c>
      <c r="O24" s="16" t="s">
        <v>228</v>
      </c>
      <c r="P24" s="12" t="s">
        <v>301</v>
      </c>
      <c r="Q24" s="12" t="s">
        <v>5</v>
      </c>
    </row>
    <row r="25" spans="1:17" s="4" customFormat="1" ht="36.75" customHeight="1" x14ac:dyDescent="0.25">
      <c r="A25" s="16"/>
      <c r="B25" s="16"/>
      <c r="C25" s="16"/>
      <c r="D25" s="16"/>
      <c r="E25" s="16"/>
      <c r="F25" s="16"/>
      <c r="G25" s="16"/>
      <c r="H25" s="16"/>
      <c r="I25" s="16"/>
      <c r="J25" s="16"/>
      <c r="K25" s="16"/>
      <c r="L25" s="16"/>
      <c r="M25" s="16"/>
      <c r="N25" s="16"/>
      <c r="O25" s="16"/>
      <c r="P25" s="12" t="s">
        <v>300</v>
      </c>
      <c r="Q25" s="12" t="s">
        <v>5</v>
      </c>
    </row>
    <row r="26" spans="1:17" s="4" customFormat="1" ht="36.75" customHeight="1" x14ac:dyDescent="0.25">
      <c r="A26" s="16"/>
      <c r="B26" s="16"/>
      <c r="C26" s="16"/>
      <c r="D26" s="16"/>
      <c r="E26" s="16"/>
      <c r="F26" s="16"/>
      <c r="G26" s="16"/>
      <c r="H26" s="16"/>
      <c r="I26" s="16"/>
      <c r="J26" s="16"/>
      <c r="K26" s="16"/>
      <c r="L26" s="16"/>
      <c r="M26" s="16"/>
      <c r="N26" s="16"/>
      <c r="O26" s="16"/>
      <c r="P26" s="12" t="s">
        <v>229</v>
      </c>
      <c r="Q26" s="12" t="s">
        <v>5</v>
      </c>
    </row>
    <row r="27" spans="1:17" s="4" customFormat="1" ht="36.75" customHeight="1" x14ac:dyDescent="0.25">
      <c r="A27" s="16"/>
      <c r="B27" s="16"/>
      <c r="C27" s="16"/>
      <c r="D27" s="16"/>
      <c r="E27" s="16"/>
      <c r="F27" s="16"/>
      <c r="G27" s="16"/>
      <c r="H27" s="16"/>
      <c r="I27" s="16"/>
      <c r="J27" s="16"/>
      <c r="K27" s="16"/>
      <c r="L27" s="16"/>
      <c r="M27" s="16"/>
      <c r="N27" s="16"/>
      <c r="O27" s="16"/>
      <c r="P27" s="12" t="s">
        <v>230</v>
      </c>
      <c r="Q27" s="12" t="s">
        <v>5</v>
      </c>
    </row>
    <row r="28" spans="1:17" s="4" customFormat="1" ht="36.75" customHeight="1" x14ac:dyDescent="0.25">
      <c r="A28" s="16"/>
      <c r="B28" s="16"/>
      <c r="C28" s="16"/>
      <c r="D28" s="16"/>
      <c r="E28" s="16"/>
      <c r="F28" s="16"/>
      <c r="G28" s="16"/>
      <c r="H28" s="16"/>
      <c r="I28" s="16"/>
      <c r="J28" s="16"/>
      <c r="K28" s="16"/>
      <c r="L28" s="16"/>
      <c r="M28" s="16"/>
      <c r="N28" s="16"/>
      <c r="O28" s="16"/>
      <c r="P28" s="12" t="s">
        <v>302</v>
      </c>
      <c r="Q28" s="12" t="s">
        <v>5</v>
      </c>
    </row>
    <row r="29" spans="1:17" s="4" customFormat="1" ht="36.75" customHeight="1" x14ac:dyDescent="0.25">
      <c r="A29" s="16" t="s">
        <v>18</v>
      </c>
      <c r="B29" s="16" t="s">
        <v>68</v>
      </c>
      <c r="C29" s="16" t="s">
        <v>69</v>
      </c>
      <c r="D29" s="16" t="s">
        <v>70</v>
      </c>
      <c r="E29" s="16" t="s">
        <v>71</v>
      </c>
      <c r="F29" s="16" t="s">
        <v>72</v>
      </c>
      <c r="G29" s="16" t="s">
        <v>73</v>
      </c>
      <c r="H29" s="16" t="s">
        <v>74</v>
      </c>
      <c r="I29" s="16" t="s">
        <v>75</v>
      </c>
      <c r="J29" s="16">
        <v>12</v>
      </c>
      <c r="K29" s="16">
        <v>11</v>
      </c>
      <c r="L29" s="16"/>
      <c r="M29" s="16">
        <f t="shared" si="0"/>
        <v>11.7</v>
      </c>
      <c r="N29" s="16" t="s">
        <v>231</v>
      </c>
      <c r="O29" s="16" t="s">
        <v>76</v>
      </c>
      <c r="P29" s="12" t="s">
        <v>77</v>
      </c>
      <c r="Q29" s="12" t="s">
        <v>5</v>
      </c>
    </row>
    <row r="30" spans="1:17" s="4" customFormat="1" ht="36.75" customHeight="1" x14ac:dyDescent="0.25">
      <c r="A30" s="16"/>
      <c r="B30" s="16"/>
      <c r="C30" s="16"/>
      <c r="D30" s="16"/>
      <c r="E30" s="16"/>
      <c r="F30" s="16"/>
      <c r="G30" s="16"/>
      <c r="H30" s="16"/>
      <c r="I30" s="16"/>
      <c r="J30" s="16"/>
      <c r="K30" s="16"/>
      <c r="L30" s="16"/>
      <c r="M30" s="16"/>
      <c r="N30" s="16"/>
      <c r="O30" s="16"/>
      <c r="P30" s="12" t="s">
        <v>232</v>
      </c>
      <c r="Q30" s="12" t="s">
        <v>5</v>
      </c>
    </row>
    <row r="31" spans="1:17" s="4" customFormat="1" ht="36.75" customHeight="1" x14ac:dyDescent="0.25">
      <c r="A31" s="16"/>
      <c r="B31" s="16"/>
      <c r="C31" s="16"/>
      <c r="D31" s="16"/>
      <c r="E31" s="16"/>
      <c r="F31" s="16"/>
      <c r="G31" s="16"/>
      <c r="H31" s="16"/>
      <c r="I31" s="16"/>
      <c r="J31" s="16"/>
      <c r="K31" s="16"/>
      <c r="L31" s="16"/>
      <c r="M31" s="16"/>
      <c r="N31" s="16"/>
      <c r="O31" s="16"/>
      <c r="P31" s="12" t="s">
        <v>78</v>
      </c>
      <c r="Q31" s="12" t="s">
        <v>5</v>
      </c>
    </row>
    <row r="32" spans="1:17" s="4" customFormat="1" ht="36.75" customHeight="1" x14ac:dyDescent="0.25">
      <c r="A32" s="16" t="s">
        <v>18</v>
      </c>
      <c r="B32" s="16" t="s">
        <v>79</v>
      </c>
      <c r="C32" s="16" t="s">
        <v>80</v>
      </c>
      <c r="D32" s="16" t="s">
        <v>81</v>
      </c>
      <c r="E32" s="16" t="s">
        <v>82</v>
      </c>
      <c r="F32" s="16" t="s">
        <v>83</v>
      </c>
      <c r="G32" s="16" t="s">
        <v>84</v>
      </c>
      <c r="H32" s="16" t="s">
        <v>85</v>
      </c>
      <c r="I32" s="16" t="s">
        <v>233</v>
      </c>
      <c r="J32" s="16">
        <v>8</v>
      </c>
      <c r="K32" s="16">
        <v>7</v>
      </c>
      <c r="L32" s="16"/>
      <c r="M32" s="16">
        <f t="shared" si="0"/>
        <v>7.6999999999999993</v>
      </c>
      <c r="N32" s="16" t="s">
        <v>86</v>
      </c>
      <c r="O32" s="16" t="s">
        <v>234</v>
      </c>
      <c r="P32" s="12" t="s">
        <v>87</v>
      </c>
      <c r="Q32" s="12" t="s">
        <v>5</v>
      </c>
    </row>
    <row r="33" spans="1:17" s="4" customFormat="1" ht="36.75" customHeight="1" x14ac:dyDescent="0.25">
      <c r="A33" s="16"/>
      <c r="B33" s="16"/>
      <c r="C33" s="16"/>
      <c r="D33" s="16"/>
      <c r="E33" s="16"/>
      <c r="F33" s="16"/>
      <c r="G33" s="16"/>
      <c r="H33" s="16"/>
      <c r="I33" s="16"/>
      <c r="J33" s="16"/>
      <c r="K33" s="16"/>
      <c r="L33" s="16"/>
      <c r="M33" s="16"/>
      <c r="N33" s="16"/>
      <c r="O33" s="16"/>
      <c r="P33" s="12" t="s">
        <v>235</v>
      </c>
      <c r="Q33" s="12" t="s">
        <v>5</v>
      </c>
    </row>
    <row r="34" spans="1:17" s="4" customFormat="1" ht="36.75" customHeight="1" x14ac:dyDescent="0.25">
      <c r="A34" s="16"/>
      <c r="B34" s="16"/>
      <c r="C34" s="16"/>
      <c r="D34" s="16"/>
      <c r="E34" s="16"/>
      <c r="F34" s="16"/>
      <c r="G34" s="16"/>
      <c r="H34" s="16"/>
      <c r="I34" s="16"/>
      <c r="J34" s="16"/>
      <c r="K34" s="16"/>
      <c r="L34" s="16"/>
      <c r="M34" s="16"/>
      <c r="N34" s="16"/>
      <c r="O34" s="16"/>
      <c r="P34" s="12" t="s">
        <v>236</v>
      </c>
      <c r="Q34" s="12" t="s">
        <v>5</v>
      </c>
    </row>
    <row r="35" spans="1:17" s="4" customFormat="1" ht="36.75" customHeight="1" x14ac:dyDescent="0.25">
      <c r="A35" s="16"/>
      <c r="B35" s="16"/>
      <c r="C35" s="16"/>
      <c r="D35" s="16"/>
      <c r="E35" s="16"/>
      <c r="F35" s="16"/>
      <c r="G35" s="16"/>
      <c r="H35" s="16"/>
      <c r="I35" s="16"/>
      <c r="J35" s="16"/>
      <c r="K35" s="16"/>
      <c r="L35" s="16"/>
      <c r="M35" s="16"/>
      <c r="N35" s="16"/>
      <c r="O35" s="16"/>
      <c r="P35" s="12" t="s">
        <v>237</v>
      </c>
      <c r="Q35" s="12" t="s">
        <v>5</v>
      </c>
    </row>
    <row r="36" spans="1:17" s="4" customFormat="1" ht="36.75" customHeight="1" x14ac:dyDescent="0.25">
      <c r="A36" s="17" t="s">
        <v>88</v>
      </c>
      <c r="B36" s="17" t="s">
        <v>89</v>
      </c>
      <c r="C36" s="17" t="s">
        <v>90</v>
      </c>
      <c r="D36" s="17" t="s">
        <v>91</v>
      </c>
      <c r="E36" s="17" t="s">
        <v>92</v>
      </c>
      <c r="F36" s="17" t="s">
        <v>93</v>
      </c>
      <c r="G36" s="17" t="s">
        <v>94</v>
      </c>
      <c r="H36" s="17" t="s">
        <v>238</v>
      </c>
      <c r="I36" s="17" t="s">
        <v>95</v>
      </c>
      <c r="J36" s="17">
        <v>1</v>
      </c>
      <c r="K36" s="17">
        <v>9</v>
      </c>
      <c r="L36" s="17"/>
      <c r="M36" s="17">
        <f t="shared" si="0"/>
        <v>3.3999999999999995</v>
      </c>
      <c r="N36" s="17" t="s">
        <v>96</v>
      </c>
      <c r="O36" s="17" t="s">
        <v>97</v>
      </c>
      <c r="P36" s="12" t="s">
        <v>239</v>
      </c>
      <c r="Q36" s="12" t="s">
        <v>5</v>
      </c>
    </row>
    <row r="37" spans="1:17" s="4" customFormat="1" ht="36.75" customHeight="1" x14ac:dyDescent="0.25">
      <c r="A37" s="17"/>
      <c r="B37" s="17"/>
      <c r="C37" s="17"/>
      <c r="D37" s="17"/>
      <c r="E37" s="17"/>
      <c r="F37" s="17"/>
      <c r="G37" s="17"/>
      <c r="H37" s="17"/>
      <c r="I37" s="17"/>
      <c r="J37" s="17"/>
      <c r="K37" s="17"/>
      <c r="L37" s="17"/>
      <c r="M37" s="17"/>
      <c r="N37" s="17"/>
      <c r="O37" s="17"/>
      <c r="P37" s="12" t="s">
        <v>240</v>
      </c>
      <c r="Q37" s="12" t="s">
        <v>5</v>
      </c>
    </row>
    <row r="38" spans="1:17" s="4" customFormat="1" ht="36.75" customHeight="1" x14ac:dyDescent="0.25">
      <c r="A38" s="17"/>
      <c r="B38" s="17"/>
      <c r="C38" s="17"/>
      <c r="D38" s="17"/>
      <c r="E38" s="17"/>
      <c r="F38" s="17"/>
      <c r="G38" s="17"/>
      <c r="H38" s="17"/>
      <c r="I38" s="17"/>
      <c r="J38" s="17"/>
      <c r="K38" s="17"/>
      <c r="L38" s="17"/>
      <c r="M38" s="17"/>
      <c r="N38" s="17"/>
      <c r="O38" s="17"/>
      <c r="P38" s="12" t="s">
        <v>98</v>
      </c>
      <c r="Q38" s="12" t="s">
        <v>5</v>
      </c>
    </row>
    <row r="39" spans="1:17" s="4" customFormat="1" ht="36.75" customHeight="1" x14ac:dyDescent="0.25">
      <c r="A39" s="17"/>
      <c r="B39" s="17"/>
      <c r="C39" s="17"/>
      <c r="D39" s="17"/>
      <c r="E39" s="17"/>
      <c r="F39" s="17"/>
      <c r="G39" s="17"/>
      <c r="H39" s="17"/>
      <c r="I39" s="17"/>
      <c r="J39" s="17"/>
      <c r="K39" s="17"/>
      <c r="L39" s="17"/>
      <c r="M39" s="17"/>
      <c r="N39" s="17"/>
      <c r="O39" s="17"/>
      <c r="P39" s="12" t="s">
        <v>99</v>
      </c>
      <c r="Q39" s="12" t="s">
        <v>5</v>
      </c>
    </row>
    <row r="40" spans="1:17" s="4" customFormat="1" ht="36.75" customHeight="1" x14ac:dyDescent="0.25">
      <c r="A40" s="16" t="s">
        <v>88</v>
      </c>
      <c r="B40" s="16" t="s">
        <v>89</v>
      </c>
      <c r="C40" s="16" t="s">
        <v>90</v>
      </c>
      <c r="D40" s="16" t="s">
        <v>100</v>
      </c>
      <c r="E40" s="16" t="s">
        <v>101</v>
      </c>
      <c r="F40" s="16" t="s">
        <v>102</v>
      </c>
      <c r="G40" s="16" t="s">
        <v>103</v>
      </c>
      <c r="H40" s="16" t="s">
        <v>104</v>
      </c>
      <c r="I40" s="16" t="s">
        <v>241</v>
      </c>
      <c r="J40" s="16">
        <v>2</v>
      </c>
      <c r="K40" s="16">
        <v>9</v>
      </c>
      <c r="L40" s="16"/>
      <c r="M40" s="16">
        <f t="shared" si="0"/>
        <v>4.0999999999999996</v>
      </c>
      <c r="N40" s="16" t="s">
        <v>242</v>
      </c>
      <c r="O40" s="16" t="s">
        <v>105</v>
      </c>
      <c r="P40" s="12" t="s">
        <v>243</v>
      </c>
      <c r="Q40" s="12" t="s">
        <v>5</v>
      </c>
    </row>
    <row r="41" spans="1:17" s="4" customFormat="1" ht="36.75" customHeight="1" x14ac:dyDescent="0.25">
      <c r="A41" s="16"/>
      <c r="B41" s="16"/>
      <c r="C41" s="16"/>
      <c r="D41" s="16"/>
      <c r="E41" s="16"/>
      <c r="F41" s="16"/>
      <c r="G41" s="16"/>
      <c r="H41" s="16"/>
      <c r="I41" s="16"/>
      <c r="J41" s="16"/>
      <c r="K41" s="16"/>
      <c r="L41" s="16"/>
      <c r="M41" s="16"/>
      <c r="N41" s="16"/>
      <c r="O41" s="16"/>
      <c r="P41" s="12" t="s">
        <v>244</v>
      </c>
      <c r="Q41" s="12" t="s">
        <v>0</v>
      </c>
    </row>
    <row r="42" spans="1:17" s="4" customFormat="1" ht="36.75" customHeight="1" x14ac:dyDescent="0.25">
      <c r="A42" s="16"/>
      <c r="B42" s="16"/>
      <c r="C42" s="16"/>
      <c r="D42" s="16"/>
      <c r="E42" s="16"/>
      <c r="F42" s="16"/>
      <c r="G42" s="16"/>
      <c r="H42" s="16"/>
      <c r="I42" s="16"/>
      <c r="J42" s="16"/>
      <c r="K42" s="16"/>
      <c r="L42" s="16"/>
      <c r="M42" s="16"/>
      <c r="N42" s="16"/>
      <c r="O42" s="16"/>
      <c r="P42" s="11" t="s">
        <v>245</v>
      </c>
      <c r="Q42" s="11" t="s">
        <v>0</v>
      </c>
    </row>
    <row r="43" spans="1:17" s="4" customFormat="1" ht="36.75" customHeight="1" x14ac:dyDescent="0.25">
      <c r="A43" s="16"/>
      <c r="B43" s="16"/>
      <c r="C43" s="16"/>
      <c r="D43" s="16"/>
      <c r="E43" s="16"/>
      <c r="F43" s="16"/>
      <c r="G43" s="16"/>
      <c r="H43" s="16"/>
      <c r="I43" s="16"/>
      <c r="J43" s="16"/>
      <c r="K43" s="16"/>
      <c r="L43" s="16"/>
      <c r="M43" s="16"/>
      <c r="N43" s="16"/>
      <c r="O43" s="16"/>
      <c r="P43" s="12" t="s">
        <v>246</v>
      </c>
      <c r="Q43" s="12" t="s">
        <v>0</v>
      </c>
    </row>
    <row r="44" spans="1:17" s="4" customFormat="1" ht="36.75" customHeight="1" x14ac:dyDescent="0.25">
      <c r="A44" s="16" t="s">
        <v>88</v>
      </c>
      <c r="B44" s="16" t="s">
        <v>106</v>
      </c>
      <c r="C44" s="16" t="s">
        <v>107</v>
      </c>
      <c r="D44" s="16" t="s">
        <v>108</v>
      </c>
      <c r="E44" s="16" t="s">
        <v>109</v>
      </c>
      <c r="F44" s="16" t="s">
        <v>110</v>
      </c>
      <c r="G44" s="16" t="s">
        <v>111</v>
      </c>
      <c r="H44" s="16" t="s">
        <v>247</v>
      </c>
      <c r="I44" s="16" t="s">
        <v>112</v>
      </c>
      <c r="J44" s="16">
        <v>15</v>
      </c>
      <c r="K44" s="16">
        <v>12</v>
      </c>
      <c r="L44" s="16"/>
      <c r="M44" s="16">
        <f t="shared" ref="M44:M72" si="1">+(J44*0.7)+(K44*0.3)</f>
        <v>14.1</v>
      </c>
      <c r="N44" s="16" t="s">
        <v>248</v>
      </c>
      <c r="O44" s="16" t="s">
        <v>113</v>
      </c>
      <c r="P44" s="12" t="s">
        <v>249</v>
      </c>
      <c r="Q44" s="12" t="s">
        <v>5</v>
      </c>
    </row>
    <row r="45" spans="1:17" s="4" customFormat="1" ht="36.75" customHeight="1" x14ac:dyDescent="0.25">
      <c r="A45" s="16"/>
      <c r="B45" s="16"/>
      <c r="C45" s="16"/>
      <c r="D45" s="16"/>
      <c r="E45" s="16"/>
      <c r="F45" s="16"/>
      <c r="G45" s="16"/>
      <c r="H45" s="16"/>
      <c r="I45" s="16"/>
      <c r="J45" s="16"/>
      <c r="K45" s="16"/>
      <c r="L45" s="16"/>
      <c r="M45" s="16"/>
      <c r="N45" s="16"/>
      <c r="O45" s="16"/>
      <c r="P45" s="12" t="s">
        <v>114</v>
      </c>
      <c r="Q45" s="12" t="s">
        <v>5</v>
      </c>
    </row>
    <row r="46" spans="1:17" s="4" customFormat="1" ht="36.75" customHeight="1" x14ac:dyDescent="0.25">
      <c r="A46" s="16"/>
      <c r="B46" s="16"/>
      <c r="C46" s="16"/>
      <c r="D46" s="16"/>
      <c r="E46" s="16"/>
      <c r="F46" s="16"/>
      <c r="G46" s="16"/>
      <c r="H46" s="16"/>
      <c r="I46" s="16"/>
      <c r="J46" s="16"/>
      <c r="K46" s="16"/>
      <c r="L46" s="16"/>
      <c r="M46" s="16"/>
      <c r="N46" s="16"/>
      <c r="O46" s="16"/>
      <c r="P46" s="12" t="s">
        <v>250</v>
      </c>
      <c r="Q46" s="12" t="s">
        <v>5</v>
      </c>
    </row>
    <row r="47" spans="1:17" s="4" customFormat="1" ht="36.75" customHeight="1" x14ac:dyDescent="0.25">
      <c r="A47" s="16"/>
      <c r="B47" s="16"/>
      <c r="C47" s="16"/>
      <c r="D47" s="16"/>
      <c r="E47" s="16"/>
      <c r="F47" s="16"/>
      <c r="G47" s="16"/>
      <c r="H47" s="16"/>
      <c r="I47" s="16"/>
      <c r="J47" s="16"/>
      <c r="K47" s="16"/>
      <c r="L47" s="16"/>
      <c r="M47" s="16"/>
      <c r="N47" s="16"/>
      <c r="O47" s="16"/>
      <c r="P47" s="12" t="s">
        <v>251</v>
      </c>
      <c r="Q47" s="12" t="s">
        <v>5</v>
      </c>
    </row>
    <row r="48" spans="1:17" s="4" customFormat="1" ht="36.75" customHeight="1" x14ac:dyDescent="0.25">
      <c r="A48" s="16" t="s">
        <v>88</v>
      </c>
      <c r="B48" s="16" t="s">
        <v>115</v>
      </c>
      <c r="C48" s="16" t="s">
        <v>116</v>
      </c>
      <c r="D48" s="16" t="s">
        <v>117</v>
      </c>
      <c r="E48" s="16" t="s">
        <v>118</v>
      </c>
      <c r="F48" s="16" t="s">
        <v>119</v>
      </c>
      <c r="G48" s="16" t="s">
        <v>120</v>
      </c>
      <c r="H48" s="16" t="s">
        <v>296</v>
      </c>
      <c r="I48" s="16" t="s">
        <v>121</v>
      </c>
      <c r="J48" s="16">
        <v>7</v>
      </c>
      <c r="K48" s="16">
        <v>3</v>
      </c>
      <c r="L48" s="16"/>
      <c r="M48" s="16">
        <f t="shared" si="1"/>
        <v>5.7999999999999989</v>
      </c>
      <c r="N48" s="16" t="s">
        <v>122</v>
      </c>
      <c r="O48" s="16" t="s">
        <v>252</v>
      </c>
      <c r="P48" s="13" t="s">
        <v>253</v>
      </c>
      <c r="Q48" s="13" t="s">
        <v>5</v>
      </c>
    </row>
    <row r="49" spans="1:17" ht="36.75" customHeight="1" x14ac:dyDescent="0.25">
      <c r="A49" s="16"/>
      <c r="B49" s="16"/>
      <c r="C49" s="16"/>
      <c r="D49" s="16"/>
      <c r="E49" s="16"/>
      <c r="F49" s="16"/>
      <c r="G49" s="16"/>
      <c r="H49" s="16"/>
      <c r="I49" s="16"/>
      <c r="J49" s="16"/>
      <c r="K49" s="16"/>
      <c r="L49" s="16"/>
      <c r="M49" s="16"/>
      <c r="N49" s="16"/>
      <c r="O49" s="16"/>
      <c r="P49" s="11" t="s">
        <v>123</v>
      </c>
      <c r="Q49" s="11" t="s">
        <v>5</v>
      </c>
    </row>
    <row r="50" spans="1:17" ht="36.75" customHeight="1" x14ac:dyDescent="0.25">
      <c r="A50" s="16"/>
      <c r="B50" s="16"/>
      <c r="C50" s="16"/>
      <c r="D50" s="16"/>
      <c r="E50" s="16"/>
      <c r="F50" s="16"/>
      <c r="G50" s="16"/>
      <c r="H50" s="16"/>
      <c r="I50" s="16"/>
      <c r="J50" s="16"/>
      <c r="K50" s="16"/>
      <c r="L50" s="16"/>
      <c r="M50" s="16"/>
      <c r="N50" s="16"/>
      <c r="O50" s="16"/>
      <c r="P50" s="11" t="s">
        <v>124</v>
      </c>
      <c r="Q50" s="11" t="s">
        <v>5</v>
      </c>
    </row>
    <row r="51" spans="1:17" ht="36.75" customHeight="1" x14ac:dyDescent="0.25">
      <c r="A51" s="16"/>
      <c r="B51" s="16"/>
      <c r="C51" s="16"/>
      <c r="D51" s="16"/>
      <c r="E51" s="16"/>
      <c r="F51" s="16"/>
      <c r="G51" s="16"/>
      <c r="H51" s="16"/>
      <c r="I51" s="16"/>
      <c r="J51" s="16"/>
      <c r="K51" s="16"/>
      <c r="L51" s="16"/>
      <c r="M51" s="16"/>
      <c r="N51" s="16"/>
      <c r="O51" s="16"/>
      <c r="P51" s="11" t="s">
        <v>125</v>
      </c>
      <c r="Q51" s="11" t="s">
        <v>5</v>
      </c>
    </row>
    <row r="52" spans="1:17" ht="36.75" customHeight="1" x14ac:dyDescent="0.25">
      <c r="A52" s="16"/>
      <c r="B52" s="16"/>
      <c r="C52" s="16"/>
      <c r="D52" s="16"/>
      <c r="E52" s="16"/>
      <c r="F52" s="16"/>
      <c r="G52" s="16"/>
      <c r="H52" s="16"/>
      <c r="I52" s="16"/>
      <c r="J52" s="16"/>
      <c r="K52" s="16"/>
      <c r="L52" s="16"/>
      <c r="M52" s="16"/>
      <c r="N52" s="16"/>
      <c r="O52" s="16"/>
      <c r="P52" s="11" t="s">
        <v>254</v>
      </c>
      <c r="Q52" s="11" t="s">
        <v>5</v>
      </c>
    </row>
    <row r="53" spans="1:17" s="4" customFormat="1" ht="36.75" customHeight="1" x14ac:dyDescent="0.25">
      <c r="A53" s="16" t="s">
        <v>88</v>
      </c>
      <c r="B53" s="16" t="s">
        <v>115</v>
      </c>
      <c r="C53" s="16" t="s">
        <v>116</v>
      </c>
      <c r="D53" s="16" t="s">
        <v>126</v>
      </c>
      <c r="E53" s="16" t="s">
        <v>127</v>
      </c>
      <c r="F53" s="16" t="s">
        <v>128</v>
      </c>
      <c r="G53" s="16" t="s">
        <v>129</v>
      </c>
      <c r="H53" s="16" t="s">
        <v>255</v>
      </c>
      <c r="I53" s="16" t="s">
        <v>256</v>
      </c>
      <c r="J53" s="16">
        <v>10</v>
      </c>
      <c r="K53" s="16">
        <v>10</v>
      </c>
      <c r="L53" s="16"/>
      <c r="M53" s="16">
        <f t="shared" si="1"/>
        <v>10</v>
      </c>
      <c r="N53" s="16" t="s">
        <v>130</v>
      </c>
      <c r="O53" s="16" t="s">
        <v>257</v>
      </c>
      <c r="P53" s="12" t="s">
        <v>258</v>
      </c>
      <c r="Q53" s="12" t="s">
        <v>5</v>
      </c>
    </row>
    <row r="54" spans="1:17" s="4" customFormat="1" ht="36.75" customHeight="1" x14ac:dyDescent="0.25">
      <c r="A54" s="16"/>
      <c r="B54" s="16"/>
      <c r="C54" s="16"/>
      <c r="D54" s="16"/>
      <c r="E54" s="16"/>
      <c r="F54" s="16"/>
      <c r="G54" s="16"/>
      <c r="H54" s="16"/>
      <c r="I54" s="16"/>
      <c r="J54" s="16"/>
      <c r="K54" s="16"/>
      <c r="L54" s="16"/>
      <c r="M54" s="16"/>
      <c r="N54" s="16"/>
      <c r="O54" s="16"/>
      <c r="P54" s="12" t="s">
        <v>259</v>
      </c>
      <c r="Q54" s="12" t="s">
        <v>5</v>
      </c>
    </row>
    <row r="55" spans="1:17" s="4" customFormat="1" ht="36.75" customHeight="1" x14ac:dyDescent="0.25">
      <c r="A55" s="16"/>
      <c r="B55" s="16"/>
      <c r="C55" s="16"/>
      <c r="D55" s="16"/>
      <c r="E55" s="16"/>
      <c r="F55" s="16"/>
      <c r="G55" s="16"/>
      <c r="H55" s="16"/>
      <c r="I55" s="16"/>
      <c r="J55" s="16"/>
      <c r="K55" s="16"/>
      <c r="L55" s="16"/>
      <c r="M55" s="16"/>
      <c r="N55" s="16"/>
      <c r="O55" s="16"/>
      <c r="P55" s="12" t="s">
        <v>260</v>
      </c>
      <c r="Q55" s="12" t="s">
        <v>5</v>
      </c>
    </row>
    <row r="56" spans="1:17" s="4" customFormat="1" ht="36.75" customHeight="1" x14ac:dyDescent="0.25">
      <c r="A56" s="16"/>
      <c r="B56" s="16"/>
      <c r="C56" s="16"/>
      <c r="D56" s="16"/>
      <c r="E56" s="16"/>
      <c r="F56" s="16"/>
      <c r="G56" s="16"/>
      <c r="H56" s="16"/>
      <c r="I56" s="16"/>
      <c r="J56" s="16"/>
      <c r="K56" s="16"/>
      <c r="L56" s="16"/>
      <c r="M56" s="16"/>
      <c r="N56" s="16"/>
      <c r="O56" s="16"/>
      <c r="P56" s="12" t="s">
        <v>131</v>
      </c>
      <c r="Q56" s="12" t="s">
        <v>5</v>
      </c>
    </row>
    <row r="57" spans="1:17" s="4" customFormat="1" ht="36.75" customHeight="1" x14ac:dyDescent="0.25">
      <c r="A57" s="16"/>
      <c r="B57" s="16"/>
      <c r="C57" s="16"/>
      <c r="D57" s="16"/>
      <c r="E57" s="16"/>
      <c r="F57" s="16"/>
      <c r="G57" s="16"/>
      <c r="H57" s="16"/>
      <c r="I57" s="16"/>
      <c r="J57" s="16"/>
      <c r="K57" s="16"/>
      <c r="L57" s="16"/>
      <c r="M57" s="16"/>
      <c r="N57" s="16"/>
      <c r="O57" s="16"/>
      <c r="P57" s="12" t="s">
        <v>132</v>
      </c>
      <c r="Q57" s="12" t="s">
        <v>5</v>
      </c>
    </row>
    <row r="58" spans="1:17" s="4" customFormat="1" ht="36.75" customHeight="1" x14ac:dyDescent="0.25">
      <c r="A58" s="16" t="s">
        <v>133</v>
      </c>
      <c r="B58" s="16" t="s">
        <v>134</v>
      </c>
      <c r="C58" s="16" t="s">
        <v>135</v>
      </c>
      <c r="D58" s="16" t="s">
        <v>136</v>
      </c>
      <c r="E58" s="16" t="s">
        <v>137</v>
      </c>
      <c r="F58" s="16" t="s">
        <v>138</v>
      </c>
      <c r="G58" s="16" t="s">
        <v>139</v>
      </c>
      <c r="H58" s="16" t="s">
        <v>140</v>
      </c>
      <c r="I58" s="16" t="s">
        <v>141</v>
      </c>
      <c r="J58" s="16">
        <v>12</v>
      </c>
      <c r="K58" s="16">
        <v>4</v>
      </c>
      <c r="L58" s="16"/>
      <c r="M58" s="16">
        <f t="shared" si="1"/>
        <v>9.5999999999999979</v>
      </c>
      <c r="N58" s="16" t="s">
        <v>142</v>
      </c>
      <c r="O58" s="16" t="s">
        <v>283</v>
      </c>
      <c r="P58" s="12" t="s">
        <v>261</v>
      </c>
      <c r="Q58" s="12" t="s">
        <v>3</v>
      </c>
    </row>
    <row r="59" spans="1:17" s="4" customFormat="1" ht="36.75" customHeight="1" x14ac:dyDescent="0.25">
      <c r="A59" s="16"/>
      <c r="B59" s="16"/>
      <c r="C59" s="16"/>
      <c r="D59" s="16"/>
      <c r="E59" s="16"/>
      <c r="F59" s="16"/>
      <c r="G59" s="16"/>
      <c r="H59" s="16"/>
      <c r="I59" s="16"/>
      <c r="J59" s="16"/>
      <c r="K59" s="16"/>
      <c r="L59" s="16"/>
      <c r="M59" s="16"/>
      <c r="N59" s="16"/>
      <c r="O59" s="16"/>
      <c r="P59" s="12" t="s">
        <v>143</v>
      </c>
      <c r="Q59" s="12" t="s">
        <v>3</v>
      </c>
    </row>
    <row r="60" spans="1:17" s="4" customFormat="1" ht="36.75" customHeight="1" x14ac:dyDescent="0.25">
      <c r="A60" s="16"/>
      <c r="B60" s="16"/>
      <c r="C60" s="16"/>
      <c r="D60" s="16"/>
      <c r="E60" s="16"/>
      <c r="F60" s="16"/>
      <c r="G60" s="16"/>
      <c r="H60" s="16"/>
      <c r="I60" s="16"/>
      <c r="J60" s="16"/>
      <c r="K60" s="16"/>
      <c r="L60" s="16"/>
      <c r="M60" s="16"/>
      <c r="N60" s="16"/>
      <c r="O60" s="16"/>
      <c r="P60" s="14" t="s">
        <v>144</v>
      </c>
      <c r="Q60" s="14" t="s">
        <v>3</v>
      </c>
    </row>
    <row r="61" spans="1:17" s="4" customFormat="1" ht="36.75" customHeight="1" x14ac:dyDescent="0.25">
      <c r="A61" s="16"/>
      <c r="B61" s="16"/>
      <c r="C61" s="16"/>
      <c r="D61" s="16"/>
      <c r="E61" s="16"/>
      <c r="F61" s="16"/>
      <c r="G61" s="16"/>
      <c r="H61" s="16"/>
      <c r="I61" s="16"/>
      <c r="J61" s="16"/>
      <c r="K61" s="16"/>
      <c r="L61" s="16"/>
      <c r="M61" s="16"/>
      <c r="N61" s="16"/>
      <c r="O61" s="16"/>
      <c r="P61" s="12" t="s">
        <v>145</v>
      </c>
      <c r="Q61" s="12" t="s">
        <v>3</v>
      </c>
    </row>
    <row r="62" spans="1:17" s="4" customFormat="1" ht="36.75" customHeight="1" x14ac:dyDescent="0.25">
      <c r="A62" s="16"/>
      <c r="B62" s="16"/>
      <c r="C62" s="16"/>
      <c r="D62" s="16"/>
      <c r="E62" s="16"/>
      <c r="F62" s="16"/>
      <c r="G62" s="16"/>
      <c r="H62" s="16"/>
      <c r="I62" s="16"/>
      <c r="J62" s="16"/>
      <c r="K62" s="16"/>
      <c r="L62" s="16"/>
      <c r="M62" s="16"/>
      <c r="N62" s="16"/>
      <c r="O62" s="16"/>
      <c r="P62" s="12" t="s">
        <v>146</v>
      </c>
      <c r="Q62" s="12" t="s">
        <v>3</v>
      </c>
    </row>
    <row r="63" spans="1:17" s="4" customFormat="1" ht="36.75" customHeight="1" x14ac:dyDescent="0.25">
      <c r="A63" s="16"/>
      <c r="B63" s="16"/>
      <c r="C63" s="16"/>
      <c r="D63" s="16"/>
      <c r="E63" s="16"/>
      <c r="F63" s="16"/>
      <c r="G63" s="16"/>
      <c r="H63" s="16"/>
      <c r="I63" s="16"/>
      <c r="J63" s="16"/>
      <c r="K63" s="16"/>
      <c r="L63" s="16"/>
      <c r="M63" s="16"/>
      <c r="N63" s="16"/>
      <c r="O63" s="16"/>
      <c r="P63" s="12" t="s">
        <v>147</v>
      </c>
      <c r="Q63" s="12" t="s">
        <v>3</v>
      </c>
    </row>
    <row r="64" spans="1:17" s="4" customFormat="1" ht="36.75" customHeight="1" x14ac:dyDescent="0.25">
      <c r="A64" s="16"/>
      <c r="B64" s="16"/>
      <c r="C64" s="16"/>
      <c r="D64" s="16"/>
      <c r="E64" s="16"/>
      <c r="F64" s="16"/>
      <c r="G64" s="16"/>
      <c r="H64" s="16"/>
      <c r="I64" s="16"/>
      <c r="J64" s="16"/>
      <c r="K64" s="16"/>
      <c r="L64" s="16"/>
      <c r="M64" s="16"/>
      <c r="N64" s="16"/>
      <c r="O64" s="16"/>
      <c r="P64" s="12" t="s">
        <v>148</v>
      </c>
      <c r="Q64" s="12" t="s">
        <v>3</v>
      </c>
    </row>
    <row r="65" spans="1:17" s="4" customFormat="1" ht="36.75" customHeight="1" x14ac:dyDescent="0.25">
      <c r="A65" s="16"/>
      <c r="B65" s="16"/>
      <c r="C65" s="16"/>
      <c r="D65" s="16"/>
      <c r="E65" s="16"/>
      <c r="F65" s="16"/>
      <c r="G65" s="16"/>
      <c r="H65" s="16"/>
      <c r="I65" s="16"/>
      <c r="J65" s="16"/>
      <c r="K65" s="16"/>
      <c r="L65" s="16"/>
      <c r="M65" s="16"/>
      <c r="N65" s="16"/>
      <c r="O65" s="16"/>
      <c r="P65" s="14" t="s">
        <v>149</v>
      </c>
      <c r="Q65" s="14" t="s">
        <v>3</v>
      </c>
    </row>
    <row r="66" spans="1:17" s="4" customFormat="1" ht="36.75" customHeight="1" x14ac:dyDescent="0.25">
      <c r="A66" s="17" t="s">
        <v>133</v>
      </c>
      <c r="B66" s="17" t="s">
        <v>150</v>
      </c>
      <c r="C66" s="17" t="s">
        <v>151</v>
      </c>
      <c r="D66" s="17" t="s">
        <v>152</v>
      </c>
      <c r="E66" s="17" t="s">
        <v>153</v>
      </c>
      <c r="F66" s="17" t="s">
        <v>154</v>
      </c>
      <c r="G66" s="17" t="s">
        <v>155</v>
      </c>
      <c r="H66" s="17" t="s">
        <v>156</v>
      </c>
      <c r="I66" s="17" t="s">
        <v>262</v>
      </c>
      <c r="J66" s="17">
        <v>9</v>
      </c>
      <c r="K66" s="17">
        <v>7</v>
      </c>
      <c r="L66" s="17"/>
      <c r="M66" s="17">
        <f t="shared" si="1"/>
        <v>8.4</v>
      </c>
      <c r="N66" s="17" t="s">
        <v>157</v>
      </c>
      <c r="O66" s="17" t="s">
        <v>280</v>
      </c>
      <c r="P66" s="12" t="s">
        <v>158</v>
      </c>
      <c r="Q66" s="12" t="s">
        <v>3</v>
      </c>
    </row>
    <row r="67" spans="1:17" s="4" customFormat="1" ht="36.75" customHeight="1" x14ac:dyDescent="0.25">
      <c r="A67" s="17"/>
      <c r="B67" s="17"/>
      <c r="C67" s="17"/>
      <c r="D67" s="17"/>
      <c r="E67" s="17"/>
      <c r="F67" s="17"/>
      <c r="G67" s="17"/>
      <c r="H67" s="17"/>
      <c r="I67" s="17"/>
      <c r="J67" s="17"/>
      <c r="K67" s="17"/>
      <c r="L67" s="17"/>
      <c r="M67" s="17"/>
      <c r="N67" s="17"/>
      <c r="O67" s="17"/>
      <c r="P67" s="15" t="s">
        <v>159</v>
      </c>
      <c r="Q67" s="15" t="s">
        <v>3</v>
      </c>
    </row>
    <row r="68" spans="1:17" s="4" customFormat="1" ht="36.75" customHeight="1" x14ac:dyDescent="0.25">
      <c r="A68" s="17"/>
      <c r="B68" s="17"/>
      <c r="C68" s="17"/>
      <c r="D68" s="17"/>
      <c r="E68" s="17"/>
      <c r="F68" s="17"/>
      <c r="G68" s="17"/>
      <c r="H68" s="17"/>
      <c r="I68" s="17"/>
      <c r="J68" s="17"/>
      <c r="K68" s="17"/>
      <c r="L68" s="17"/>
      <c r="M68" s="17"/>
      <c r="N68" s="17"/>
      <c r="O68" s="17"/>
      <c r="P68" s="12" t="s">
        <v>160</v>
      </c>
      <c r="Q68" s="12" t="s">
        <v>3</v>
      </c>
    </row>
    <row r="69" spans="1:17" s="4" customFormat="1" ht="36.75" customHeight="1" x14ac:dyDescent="0.25">
      <c r="A69" s="17"/>
      <c r="B69" s="17"/>
      <c r="C69" s="17"/>
      <c r="D69" s="17"/>
      <c r="E69" s="17"/>
      <c r="F69" s="17"/>
      <c r="G69" s="17"/>
      <c r="H69" s="17"/>
      <c r="I69" s="17"/>
      <c r="J69" s="17"/>
      <c r="K69" s="17"/>
      <c r="L69" s="17"/>
      <c r="M69" s="17"/>
      <c r="N69" s="17"/>
      <c r="O69" s="17"/>
      <c r="P69" s="12" t="s">
        <v>263</v>
      </c>
      <c r="Q69" s="12" t="s">
        <v>3</v>
      </c>
    </row>
    <row r="70" spans="1:17" s="4" customFormat="1" ht="36.75" customHeight="1" x14ac:dyDescent="0.25">
      <c r="A70" s="17"/>
      <c r="B70" s="17"/>
      <c r="C70" s="17"/>
      <c r="D70" s="17"/>
      <c r="E70" s="17"/>
      <c r="F70" s="17"/>
      <c r="G70" s="17"/>
      <c r="H70" s="17"/>
      <c r="I70" s="17"/>
      <c r="J70" s="17"/>
      <c r="K70" s="17"/>
      <c r="L70" s="17"/>
      <c r="M70" s="17"/>
      <c r="N70" s="17"/>
      <c r="O70" s="17"/>
      <c r="P70" s="12" t="s">
        <v>161</v>
      </c>
      <c r="Q70" s="12" t="s">
        <v>3</v>
      </c>
    </row>
    <row r="71" spans="1:17" s="4" customFormat="1" ht="36.75" customHeight="1" x14ac:dyDescent="0.25">
      <c r="A71" s="17"/>
      <c r="B71" s="17"/>
      <c r="C71" s="17"/>
      <c r="D71" s="17"/>
      <c r="E71" s="17"/>
      <c r="F71" s="17"/>
      <c r="G71" s="17"/>
      <c r="H71" s="17"/>
      <c r="I71" s="17"/>
      <c r="J71" s="17"/>
      <c r="K71" s="17"/>
      <c r="L71" s="17"/>
      <c r="M71" s="17"/>
      <c r="N71" s="17"/>
      <c r="O71" s="17"/>
      <c r="P71" s="12" t="s">
        <v>162</v>
      </c>
      <c r="Q71" s="12" t="s">
        <v>3</v>
      </c>
    </row>
    <row r="72" spans="1:17" s="4" customFormat="1" ht="46.9" customHeight="1" x14ac:dyDescent="0.25">
      <c r="A72" s="16" t="s">
        <v>133</v>
      </c>
      <c r="B72" s="16" t="s">
        <v>163</v>
      </c>
      <c r="C72" s="16" t="s">
        <v>151</v>
      </c>
      <c r="D72" s="16" t="s">
        <v>164</v>
      </c>
      <c r="E72" s="16" t="s">
        <v>165</v>
      </c>
      <c r="F72" s="16" t="s">
        <v>166</v>
      </c>
      <c r="G72" s="16" t="s">
        <v>167</v>
      </c>
      <c r="H72" s="16" t="s">
        <v>292</v>
      </c>
      <c r="I72" s="16" t="s">
        <v>168</v>
      </c>
      <c r="J72" s="16">
        <v>16</v>
      </c>
      <c r="K72" s="16">
        <v>16</v>
      </c>
      <c r="L72" s="16"/>
      <c r="M72" s="16">
        <f t="shared" si="1"/>
        <v>16</v>
      </c>
      <c r="N72" s="16" t="s">
        <v>169</v>
      </c>
      <c r="O72" s="16" t="s">
        <v>281</v>
      </c>
      <c r="P72" s="12" t="s">
        <v>293</v>
      </c>
      <c r="Q72" s="12" t="s">
        <v>170</v>
      </c>
    </row>
    <row r="73" spans="1:17" s="4" customFormat="1" ht="36.75" customHeight="1" x14ac:dyDescent="0.25">
      <c r="A73" s="16"/>
      <c r="B73" s="16"/>
      <c r="C73" s="16"/>
      <c r="D73" s="16"/>
      <c r="E73" s="16"/>
      <c r="F73" s="16"/>
      <c r="G73" s="16"/>
      <c r="H73" s="16"/>
      <c r="I73" s="16"/>
      <c r="J73" s="16"/>
      <c r="K73" s="16"/>
      <c r="L73" s="16"/>
      <c r="M73" s="16"/>
      <c r="N73" s="16"/>
      <c r="O73" s="16"/>
      <c r="P73" s="12" t="s">
        <v>171</v>
      </c>
      <c r="Q73" s="12" t="s">
        <v>170</v>
      </c>
    </row>
    <row r="74" spans="1:17" s="4" customFormat="1" ht="36.75" customHeight="1" x14ac:dyDescent="0.25">
      <c r="A74" s="17" t="s">
        <v>133</v>
      </c>
      <c r="B74" s="17" t="s">
        <v>163</v>
      </c>
      <c r="C74" s="17" t="s">
        <v>151</v>
      </c>
      <c r="D74" s="17" t="s">
        <v>164</v>
      </c>
      <c r="E74" s="17" t="s">
        <v>165</v>
      </c>
      <c r="F74" s="17" t="s">
        <v>172</v>
      </c>
      <c r="G74" s="17" t="s">
        <v>167</v>
      </c>
      <c r="H74" s="17" t="s">
        <v>282</v>
      </c>
      <c r="I74" s="17" t="s">
        <v>264</v>
      </c>
      <c r="J74" s="17">
        <v>4</v>
      </c>
      <c r="K74" s="17">
        <v>10</v>
      </c>
      <c r="L74" s="17"/>
      <c r="M74" s="17">
        <f t="shared" ref="M74:M97" si="2">+(J74*0.7)+(K74*0.3)</f>
        <v>5.8</v>
      </c>
      <c r="N74" s="17" t="s">
        <v>173</v>
      </c>
      <c r="O74" s="17" t="s">
        <v>174</v>
      </c>
      <c r="P74" s="12" t="s">
        <v>175</v>
      </c>
      <c r="Q74" s="12" t="s">
        <v>3</v>
      </c>
    </row>
    <row r="75" spans="1:17" s="4" customFormat="1" ht="36.75" customHeight="1" x14ac:dyDescent="0.25">
      <c r="A75" s="17"/>
      <c r="B75" s="17"/>
      <c r="C75" s="17"/>
      <c r="D75" s="17"/>
      <c r="E75" s="17"/>
      <c r="F75" s="17"/>
      <c r="G75" s="17"/>
      <c r="H75" s="17"/>
      <c r="I75" s="17"/>
      <c r="J75" s="17"/>
      <c r="K75" s="17"/>
      <c r="L75" s="17"/>
      <c r="M75" s="17"/>
      <c r="N75" s="17"/>
      <c r="O75" s="17"/>
      <c r="P75" s="12" t="s">
        <v>176</v>
      </c>
      <c r="Q75" s="12" t="s">
        <v>3</v>
      </c>
    </row>
    <row r="76" spans="1:17" s="4" customFormat="1" ht="36.75" customHeight="1" x14ac:dyDescent="0.25">
      <c r="A76" s="17"/>
      <c r="B76" s="17"/>
      <c r="C76" s="17"/>
      <c r="D76" s="17"/>
      <c r="E76" s="17"/>
      <c r="F76" s="17"/>
      <c r="G76" s="17"/>
      <c r="H76" s="17"/>
      <c r="I76" s="17"/>
      <c r="J76" s="17"/>
      <c r="K76" s="17"/>
      <c r="L76" s="17"/>
      <c r="M76" s="17"/>
      <c r="N76" s="17"/>
      <c r="O76" s="17"/>
      <c r="P76" s="12" t="s">
        <v>177</v>
      </c>
      <c r="Q76" s="12" t="s">
        <v>3</v>
      </c>
    </row>
    <row r="77" spans="1:17" s="4" customFormat="1" ht="36.75" customHeight="1" x14ac:dyDescent="0.25">
      <c r="A77" s="17"/>
      <c r="B77" s="17"/>
      <c r="C77" s="17"/>
      <c r="D77" s="17"/>
      <c r="E77" s="17"/>
      <c r="F77" s="17"/>
      <c r="G77" s="17"/>
      <c r="H77" s="17"/>
      <c r="I77" s="17"/>
      <c r="J77" s="17"/>
      <c r="K77" s="17"/>
      <c r="L77" s="17"/>
      <c r="M77" s="17"/>
      <c r="N77" s="17"/>
      <c r="O77" s="17"/>
      <c r="P77" s="12" t="s">
        <v>178</v>
      </c>
      <c r="Q77" s="12" t="s">
        <v>0</v>
      </c>
    </row>
    <row r="78" spans="1:17" s="4" customFormat="1" ht="36.75" customHeight="1" x14ac:dyDescent="0.25">
      <c r="A78" s="17"/>
      <c r="B78" s="17"/>
      <c r="C78" s="17"/>
      <c r="D78" s="17"/>
      <c r="E78" s="17"/>
      <c r="F78" s="17"/>
      <c r="G78" s="17"/>
      <c r="H78" s="17"/>
      <c r="I78" s="17"/>
      <c r="J78" s="17"/>
      <c r="K78" s="17"/>
      <c r="L78" s="17"/>
      <c r="M78" s="17"/>
      <c r="N78" s="17"/>
      <c r="O78" s="17"/>
      <c r="P78" s="12" t="s">
        <v>179</v>
      </c>
      <c r="Q78" s="12" t="s">
        <v>0</v>
      </c>
    </row>
    <row r="79" spans="1:17" s="4" customFormat="1" ht="36.75" customHeight="1" x14ac:dyDescent="0.25">
      <c r="A79" s="17"/>
      <c r="B79" s="17"/>
      <c r="C79" s="17"/>
      <c r="D79" s="17"/>
      <c r="E79" s="17"/>
      <c r="F79" s="17"/>
      <c r="G79" s="17"/>
      <c r="H79" s="17"/>
      <c r="I79" s="17"/>
      <c r="J79" s="17"/>
      <c r="K79" s="17"/>
      <c r="L79" s="17"/>
      <c r="M79" s="17"/>
      <c r="N79" s="17"/>
      <c r="O79" s="17"/>
      <c r="P79" s="12" t="s">
        <v>180</v>
      </c>
      <c r="Q79" s="12" t="s">
        <v>4</v>
      </c>
    </row>
    <row r="80" spans="1:17" s="4" customFormat="1" ht="36.75" customHeight="1" x14ac:dyDescent="0.25">
      <c r="A80" s="17"/>
      <c r="B80" s="17"/>
      <c r="C80" s="17"/>
      <c r="D80" s="17"/>
      <c r="E80" s="17"/>
      <c r="F80" s="17"/>
      <c r="G80" s="17"/>
      <c r="H80" s="17"/>
      <c r="I80" s="17"/>
      <c r="J80" s="17"/>
      <c r="K80" s="17"/>
      <c r="L80" s="17"/>
      <c r="M80" s="17"/>
      <c r="N80" s="17"/>
      <c r="O80" s="17"/>
      <c r="P80" s="12" t="s">
        <v>265</v>
      </c>
      <c r="Q80" s="12" t="s">
        <v>3</v>
      </c>
    </row>
    <row r="81" spans="1:17" s="4" customFormat="1" ht="36.75" customHeight="1" x14ac:dyDescent="0.25">
      <c r="A81" s="17"/>
      <c r="B81" s="17"/>
      <c r="C81" s="17"/>
      <c r="D81" s="17"/>
      <c r="E81" s="17"/>
      <c r="F81" s="17"/>
      <c r="G81" s="17"/>
      <c r="H81" s="17"/>
      <c r="I81" s="17"/>
      <c r="J81" s="17"/>
      <c r="K81" s="17"/>
      <c r="L81" s="17"/>
      <c r="M81" s="17"/>
      <c r="N81" s="17"/>
      <c r="O81" s="17"/>
      <c r="P81" s="12" t="s">
        <v>181</v>
      </c>
      <c r="Q81" s="12" t="s">
        <v>5</v>
      </c>
    </row>
    <row r="82" spans="1:17" s="4" customFormat="1" ht="36.75" customHeight="1" x14ac:dyDescent="0.25">
      <c r="A82" s="16" t="s">
        <v>133</v>
      </c>
      <c r="B82" s="16" t="s">
        <v>163</v>
      </c>
      <c r="C82" s="16" t="s">
        <v>151</v>
      </c>
      <c r="D82" s="16" t="s">
        <v>164</v>
      </c>
      <c r="E82" s="16" t="s">
        <v>165</v>
      </c>
      <c r="F82" s="16" t="s">
        <v>182</v>
      </c>
      <c r="G82" s="16" t="s">
        <v>167</v>
      </c>
      <c r="H82" s="16" t="s">
        <v>294</v>
      </c>
      <c r="I82" s="16" t="s">
        <v>266</v>
      </c>
      <c r="J82" s="16">
        <v>11</v>
      </c>
      <c r="K82" s="16">
        <v>9</v>
      </c>
      <c r="L82" s="16"/>
      <c r="M82" s="16">
        <f t="shared" si="2"/>
        <v>10.399999999999999</v>
      </c>
      <c r="N82" s="16" t="s">
        <v>183</v>
      </c>
      <c r="O82" s="16" t="s">
        <v>184</v>
      </c>
      <c r="P82" s="12" t="s">
        <v>185</v>
      </c>
      <c r="Q82" s="12" t="s">
        <v>186</v>
      </c>
    </row>
    <row r="83" spans="1:17" s="4" customFormat="1" ht="36.75" customHeight="1" x14ac:dyDescent="0.25">
      <c r="A83" s="16"/>
      <c r="B83" s="16"/>
      <c r="C83" s="16"/>
      <c r="D83" s="16"/>
      <c r="E83" s="16"/>
      <c r="F83" s="16"/>
      <c r="G83" s="16"/>
      <c r="H83" s="16"/>
      <c r="I83" s="16"/>
      <c r="J83" s="16"/>
      <c r="K83" s="16"/>
      <c r="L83" s="16"/>
      <c r="M83" s="16"/>
      <c r="N83" s="16"/>
      <c r="O83" s="16"/>
      <c r="P83" s="12" t="s">
        <v>187</v>
      </c>
      <c r="Q83" s="12" t="s">
        <v>3</v>
      </c>
    </row>
    <row r="84" spans="1:17" s="4" customFormat="1" ht="36.75" customHeight="1" x14ac:dyDescent="0.25">
      <c r="A84" s="16"/>
      <c r="B84" s="16"/>
      <c r="C84" s="16"/>
      <c r="D84" s="16"/>
      <c r="E84" s="16"/>
      <c r="F84" s="16"/>
      <c r="G84" s="16"/>
      <c r="H84" s="16"/>
      <c r="I84" s="16"/>
      <c r="J84" s="16"/>
      <c r="K84" s="16"/>
      <c r="L84" s="16"/>
      <c r="M84" s="16"/>
      <c r="N84" s="16"/>
      <c r="O84" s="16"/>
      <c r="P84" s="12" t="s">
        <v>188</v>
      </c>
      <c r="Q84" s="12" t="s">
        <v>186</v>
      </c>
    </row>
    <row r="85" spans="1:17" s="4" customFormat="1" ht="36.75" customHeight="1" x14ac:dyDescent="0.25">
      <c r="A85" s="16"/>
      <c r="B85" s="16"/>
      <c r="C85" s="16"/>
      <c r="D85" s="16"/>
      <c r="E85" s="16"/>
      <c r="F85" s="16"/>
      <c r="G85" s="16"/>
      <c r="H85" s="16"/>
      <c r="I85" s="16"/>
      <c r="J85" s="16"/>
      <c r="K85" s="16"/>
      <c r="L85" s="16"/>
      <c r="M85" s="16"/>
      <c r="N85" s="16"/>
      <c r="O85" s="16"/>
      <c r="P85" s="12" t="s">
        <v>303</v>
      </c>
      <c r="Q85" s="12" t="s">
        <v>3</v>
      </c>
    </row>
    <row r="86" spans="1:17" s="4" customFormat="1" ht="36.75" customHeight="1" x14ac:dyDescent="0.25">
      <c r="A86" s="16"/>
      <c r="B86" s="16"/>
      <c r="C86" s="16"/>
      <c r="D86" s="16"/>
      <c r="E86" s="16"/>
      <c r="F86" s="16"/>
      <c r="G86" s="16"/>
      <c r="H86" s="16"/>
      <c r="I86" s="16"/>
      <c r="J86" s="16"/>
      <c r="K86" s="16"/>
      <c r="L86" s="16"/>
      <c r="M86" s="16"/>
      <c r="N86" s="16"/>
      <c r="O86" s="16"/>
      <c r="P86" s="12" t="s">
        <v>189</v>
      </c>
      <c r="Q86" s="12" t="s">
        <v>3</v>
      </c>
    </row>
    <row r="87" spans="1:17" s="4" customFormat="1" ht="36.75" customHeight="1" x14ac:dyDescent="0.25">
      <c r="A87" s="16" t="s">
        <v>190</v>
      </c>
      <c r="B87" s="16" t="s">
        <v>191</v>
      </c>
      <c r="C87" s="16" t="s">
        <v>192</v>
      </c>
      <c r="D87" s="16" t="s">
        <v>193</v>
      </c>
      <c r="E87" s="16" t="s">
        <v>194</v>
      </c>
      <c r="F87" s="16" t="s">
        <v>195</v>
      </c>
      <c r="G87" s="16" t="s">
        <v>196</v>
      </c>
      <c r="H87" s="16" t="s">
        <v>268</v>
      </c>
      <c r="I87" s="16" t="s">
        <v>267</v>
      </c>
      <c r="J87" s="16">
        <v>13</v>
      </c>
      <c r="K87" s="16">
        <v>10</v>
      </c>
      <c r="L87" s="16"/>
      <c r="M87" s="16">
        <f t="shared" si="2"/>
        <v>12.1</v>
      </c>
      <c r="N87" s="16" t="s">
        <v>269</v>
      </c>
      <c r="O87" s="16" t="s">
        <v>270</v>
      </c>
      <c r="P87" s="12" t="s">
        <v>271</v>
      </c>
      <c r="Q87" s="12" t="s">
        <v>5</v>
      </c>
    </row>
    <row r="88" spans="1:17" s="4" customFormat="1" ht="36.75" customHeight="1" x14ac:dyDescent="0.25">
      <c r="A88" s="16"/>
      <c r="B88" s="16"/>
      <c r="C88" s="16"/>
      <c r="D88" s="16"/>
      <c r="E88" s="16"/>
      <c r="F88" s="16"/>
      <c r="G88" s="16"/>
      <c r="H88" s="16"/>
      <c r="I88" s="16"/>
      <c r="J88" s="16"/>
      <c r="K88" s="16"/>
      <c r="L88" s="16"/>
      <c r="M88" s="16"/>
      <c r="N88" s="16"/>
      <c r="O88" s="16"/>
      <c r="P88" s="12" t="s">
        <v>273</v>
      </c>
      <c r="Q88" s="12" t="s">
        <v>5</v>
      </c>
    </row>
    <row r="89" spans="1:17" s="4" customFormat="1" ht="36.75" customHeight="1" x14ac:dyDescent="0.25">
      <c r="A89" s="16"/>
      <c r="B89" s="16"/>
      <c r="C89" s="16"/>
      <c r="D89" s="16"/>
      <c r="E89" s="16"/>
      <c r="F89" s="16"/>
      <c r="G89" s="16"/>
      <c r="H89" s="16"/>
      <c r="I89" s="16"/>
      <c r="J89" s="16"/>
      <c r="K89" s="16"/>
      <c r="L89" s="16"/>
      <c r="M89" s="16"/>
      <c r="N89" s="16"/>
      <c r="O89" s="16"/>
      <c r="P89" s="12" t="s">
        <v>272</v>
      </c>
      <c r="Q89" s="12" t="s">
        <v>5</v>
      </c>
    </row>
    <row r="90" spans="1:17" s="4" customFormat="1" ht="36.75" customHeight="1" x14ac:dyDescent="0.25">
      <c r="A90" s="16"/>
      <c r="B90" s="16"/>
      <c r="C90" s="16"/>
      <c r="D90" s="16"/>
      <c r="E90" s="16"/>
      <c r="F90" s="16"/>
      <c r="G90" s="16"/>
      <c r="H90" s="16"/>
      <c r="I90" s="16"/>
      <c r="J90" s="16"/>
      <c r="K90" s="16"/>
      <c r="L90" s="16"/>
      <c r="M90" s="16"/>
      <c r="N90" s="16"/>
      <c r="O90" s="16"/>
      <c r="P90" s="12" t="s">
        <v>197</v>
      </c>
      <c r="Q90" s="12" t="s">
        <v>5</v>
      </c>
    </row>
    <row r="91" spans="1:17" s="4" customFormat="1" ht="36.75" customHeight="1" x14ac:dyDescent="0.25">
      <c r="A91" s="16"/>
      <c r="B91" s="16"/>
      <c r="C91" s="16"/>
      <c r="D91" s="16"/>
      <c r="E91" s="16"/>
      <c r="F91" s="16"/>
      <c r="G91" s="16"/>
      <c r="H91" s="16"/>
      <c r="I91" s="16"/>
      <c r="J91" s="16"/>
      <c r="K91" s="16"/>
      <c r="L91" s="16"/>
      <c r="M91" s="16"/>
      <c r="N91" s="16"/>
      <c r="O91" s="16"/>
      <c r="P91" s="12" t="s">
        <v>198</v>
      </c>
      <c r="Q91" s="12" t="s">
        <v>0</v>
      </c>
    </row>
    <row r="92" spans="1:17" s="4" customFormat="1" ht="36.75" customHeight="1" x14ac:dyDescent="0.25">
      <c r="A92" s="16"/>
      <c r="B92" s="16"/>
      <c r="C92" s="16"/>
      <c r="D92" s="16"/>
      <c r="E92" s="16"/>
      <c r="F92" s="16"/>
      <c r="G92" s="16"/>
      <c r="H92" s="16"/>
      <c r="I92" s="16"/>
      <c r="J92" s="16"/>
      <c r="K92" s="16"/>
      <c r="L92" s="16"/>
      <c r="M92" s="16"/>
      <c r="N92" s="16"/>
      <c r="O92" s="16"/>
      <c r="P92" s="12" t="s">
        <v>274</v>
      </c>
      <c r="Q92" s="12" t="s">
        <v>5</v>
      </c>
    </row>
    <row r="93" spans="1:17" s="4" customFormat="1" ht="36.75" customHeight="1" x14ac:dyDescent="0.25">
      <c r="A93" s="16" t="s">
        <v>190</v>
      </c>
      <c r="B93" s="16" t="s">
        <v>199</v>
      </c>
      <c r="C93" s="16" t="s">
        <v>200</v>
      </c>
      <c r="D93" s="16" t="s">
        <v>201</v>
      </c>
      <c r="E93" s="16" t="s">
        <v>202</v>
      </c>
      <c r="F93" s="16" t="s">
        <v>203</v>
      </c>
      <c r="G93" s="16" t="s">
        <v>204</v>
      </c>
      <c r="H93" s="16" t="s">
        <v>205</v>
      </c>
      <c r="I93" s="16" t="s">
        <v>275</v>
      </c>
      <c r="J93" s="16">
        <v>18</v>
      </c>
      <c r="K93" s="16">
        <v>5</v>
      </c>
      <c r="L93" s="16"/>
      <c r="M93" s="16">
        <f t="shared" si="2"/>
        <v>14.1</v>
      </c>
      <c r="N93" s="16" t="s">
        <v>206</v>
      </c>
      <c r="O93" s="16" t="s">
        <v>276</v>
      </c>
      <c r="P93" s="12" t="s">
        <v>277</v>
      </c>
      <c r="Q93" s="12" t="s">
        <v>5</v>
      </c>
    </row>
    <row r="94" spans="1:17" s="4" customFormat="1" ht="36.75" customHeight="1" x14ac:dyDescent="0.25">
      <c r="A94" s="16"/>
      <c r="B94" s="16"/>
      <c r="C94" s="16"/>
      <c r="D94" s="16"/>
      <c r="E94" s="16"/>
      <c r="F94" s="16"/>
      <c r="G94" s="16"/>
      <c r="H94" s="16"/>
      <c r="I94" s="16"/>
      <c r="J94" s="16"/>
      <c r="K94" s="16"/>
      <c r="L94" s="16"/>
      <c r="M94" s="16"/>
      <c r="N94" s="16"/>
      <c r="O94" s="16"/>
      <c r="P94" s="12" t="s">
        <v>278</v>
      </c>
      <c r="Q94" s="12" t="s">
        <v>5</v>
      </c>
    </row>
    <row r="95" spans="1:17" s="4" customFormat="1" ht="36.75" customHeight="1" x14ac:dyDescent="0.25">
      <c r="A95" s="16"/>
      <c r="B95" s="16"/>
      <c r="C95" s="16"/>
      <c r="D95" s="16"/>
      <c r="E95" s="16"/>
      <c r="F95" s="16"/>
      <c r="G95" s="16"/>
      <c r="H95" s="16"/>
      <c r="I95" s="16"/>
      <c r="J95" s="16"/>
      <c r="K95" s="16"/>
      <c r="L95" s="16"/>
      <c r="M95" s="16"/>
      <c r="N95" s="16"/>
      <c r="O95" s="16"/>
      <c r="P95" s="12" t="s">
        <v>207</v>
      </c>
      <c r="Q95" s="12" t="s">
        <v>5</v>
      </c>
    </row>
    <row r="96" spans="1:17" s="4" customFormat="1" ht="36.75" customHeight="1" x14ac:dyDescent="0.25">
      <c r="A96" s="16"/>
      <c r="B96" s="16"/>
      <c r="C96" s="16"/>
      <c r="D96" s="16"/>
      <c r="E96" s="16"/>
      <c r="F96" s="16"/>
      <c r="G96" s="16"/>
      <c r="H96" s="16"/>
      <c r="I96" s="16"/>
      <c r="J96" s="16"/>
      <c r="K96" s="16"/>
      <c r="L96" s="16"/>
      <c r="M96" s="16"/>
      <c r="N96" s="16"/>
      <c r="O96" s="16"/>
      <c r="P96" s="12" t="s">
        <v>208</v>
      </c>
      <c r="Q96" s="12" t="s">
        <v>5</v>
      </c>
    </row>
    <row r="97" spans="1:17" s="4" customFormat="1" ht="36.75" customHeight="1" x14ac:dyDescent="0.25">
      <c r="A97" s="17" t="s">
        <v>190</v>
      </c>
      <c r="B97" s="17" t="s">
        <v>199</v>
      </c>
      <c r="C97" s="17" t="s">
        <v>200</v>
      </c>
      <c r="D97" s="17" t="s">
        <v>209</v>
      </c>
      <c r="E97" s="17" t="s">
        <v>210</v>
      </c>
      <c r="F97" s="17" t="s">
        <v>211</v>
      </c>
      <c r="G97" s="17" t="s">
        <v>212</v>
      </c>
      <c r="H97" s="17" t="s">
        <v>297</v>
      </c>
      <c r="I97" s="17" t="s">
        <v>213</v>
      </c>
      <c r="J97" s="17">
        <v>17</v>
      </c>
      <c r="K97" s="17">
        <v>15</v>
      </c>
      <c r="L97" s="17"/>
      <c r="M97" s="17">
        <f t="shared" si="2"/>
        <v>16.399999999999999</v>
      </c>
      <c r="N97" s="17" t="s">
        <v>214</v>
      </c>
      <c r="O97" s="17" t="s">
        <v>279</v>
      </c>
      <c r="P97" s="12" t="s">
        <v>215</v>
      </c>
      <c r="Q97" s="12" t="s">
        <v>0</v>
      </c>
    </row>
    <row r="98" spans="1:17" s="4" customFormat="1" ht="36.75" customHeight="1" x14ac:dyDescent="0.25">
      <c r="A98" s="17"/>
      <c r="B98" s="17"/>
      <c r="C98" s="17"/>
      <c r="D98" s="17"/>
      <c r="E98" s="17"/>
      <c r="F98" s="17"/>
      <c r="G98" s="17"/>
      <c r="H98" s="17"/>
      <c r="I98" s="17"/>
      <c r="J98" s="17"/>
      <c r="K98" s="17"/>
      <c r="L98" s="17"/>
      <c r="M98" s="17"/>
      <c r="N98" s="17"/>
      <c r="O98" s="17"/>
      <c r="P98" s="12" t="s">
        <v>216</v>
      </c>
      <c r="Q98" s="12" t="s">
        <v>0</v>
      </c>
    </row>
    <row r="99" spans="1:17" s="4" customFormat="1" ht="36.75" customHeight="1" x14ac:dyDescent="0.25">
      <c r="A99" s="17"/>
      <c r="B99" s="17"/>
      <c r="C99" s="17"/>
      <c r="D99" s="17"/>
      <c r="E99" s="17"/>
      <c r="F99" s="17"/>
      <c r="G99" s="17"/>
      <c r="H99" s="17"/>
      <c r="I99" s="17"/>
      <c r="J99" s="17"/>
      <c r="K99" s="17"/>
      <c r="L99" s="17"/>
      <c r="M99" s="17"/>
      <c r="N99" s="17"/>
      <c r="O99" s="17"/>
      <c r="P99" s="12" t="s">
        <v>217</v>
      </c>
      <c r="Q99" s="12" t="s">
        <v>0</v>
      </c>
    </row>
    <row r="100" spans="1:17" s="4" customFormat="1" ht="36.75" customHeight="1" x14ac:dyDescent="0.25">
      <c r="A100" s="17"/>
      <c r="B100" s="17"/>
      <c r="C100" s="17"/>
      <c r="D100" s="17"/>
      <c r="E100" s="17"/>
      <c r="F100" s="17"/>
      <c r="G100" s="17"/>
      <c r="H100" s="17"/>
      <c r="I100" s="17"/>
      <c r="J100" s="17"/>
      <c r="K100" s="17"/>
      <c r="L100" s="17"/>
      <c r="M100" s="17"/>
      <c r="N100" s="17"/>
      <c r="O100" s="17"/>
      <c r="P100" s="12" t="s">
        <v>218</v>
      </c>
      <c r="Q100" s="12" t="s">
        <v>0</v>
      </c>
    </row>
  </sheetData>
  <mergeCells count="300">
    <mergeCell ref="I87:I92"/>
    <mergeCell ref="N97:N100"/>
    <mergeCell ref="O97:O100"/>
    <mergeCell ref="H97:H100"/>
    <mergeCell ref="I97:I100"/>
    <mergeCell ref="J97:J100"/>
    <mergeCell ref="K97:K100"/>
    <mergeCell ref="L97:L100"/>
    <mergeCell ref="M97:M100"/>
    <mergeCell ref="M93:M96"/>
    <mergeCell ref="N93:N96"/>
    <mergeCell ref="O93:O96"/>
    <mergeCell ref="I93:I96"/>
    <mergeCell ref="J93:J96"/>
    <mergeCell ref="K93:K96"/>
    <mergeCell ref="L93:L96"/>
    <mergeCell ref="E82:E86"/>
    <mergeCell ref="M87:M92"/>
    <mergeCell ref="N87:N92"/>
    <mergeCell ref="O87:O92"/>
    <mergeCell ref="J87:J92"/>
    <mergeCell ref="K87:K92"/>
    <mergeCell ref="L87:L92"/>
    <mergeCell ref="A97:A100"/>
    <mergeCell ref="B97:B100"/>
    <mergeCell ref="C97:C100"/>
    <mergeCell ref="D97:D100"/>
    <mergeCell ref="E97:E100"/>
    <mergeCell ref="F97:F100"/>
    <mergeCell ref="G97:G100"/>
    <mergeCell ref="G93:G96"/>
    <mergeCell ref="H93:H96"/>
    <mergeCell ref="A93:A96"/>
    <mergeCell ref="B93:B96"/>
    <mergeCell ref="C93:C96"/>
    <mergeCell ref="D93:D96"/>
    <mergeCell ref="E93:E96"/>
    <mergeCell ref="F93:F96"/>
    <mergeCell ref="G87:G92"/>
    <mergeCell ref="H87:H92"/>
    <mergeCell ref="C72:C73"/>
    <mergeCell ref="D72:D73"/>
    <mergeCell ref="E72:E73"/>
    <mergeCell ref="F72:F73"/>
    <mergeCell ref="L82:L86"/>
    <mergeCell ref="M82:M86"/>
    <mergeCell ref="N82:N86"/>
    <mergeCell ref="O82:O86"/>
    <mergeCell ref="A87:A92"/>
    <mergeCell ref="B87:B92"/>
    <mergeCell ref="C87:C92"/>
    <mergeCell ref="D87:D92"/>
    <mergeCell ref="E87:E92"/>
    <mergeCell ref="F87:F92"/>
    <mergeCell ref="F82:F86"/>
    <mergeCell ref="G82:G86"/>
    <mergeCell ref="H82:H86"/>
    <mergeCell ref="I82:I86"/>
    <mergeCell ref="J82:J86"/>
    <mergeCell ref="K82:K86"/>
    <mergeCell ref="A82:A86"/>
    <mergeCell ref="B82:B86"/>
    <mergeCell ref="C82:C86"/>
    <mergeCell ref="D82:D86"/>
    <mergeCell ref="J74:J81"/>
    <mergeCell ref="K74:K81"/>
    <mergeCell ref="L74:L81"/>
    <mergeCell ref="M74:M81"/>
    <mergeCell ref="N74:N81"/>
    <mergeCell ref="O74:O81"/>
    <mergeCell ref="O72:O73"/>
    <mergeCell ref="A74:A81"/>
    <mergeCell ref="B74:B81"/>
    <mergeCell ref="C74:C81"/>
    <mergeCell ref="D74:D81"/>
    <mergeCell ref="E74:E81"/>
    <mergeCell ref="F74:F81"/>
    <mergeCell ref="G74:G81"/>
    <mergeCell ref="H74:H81"/>
    <mergeCell ref="I74:I81"/>
    <mergeCell ref="I72:I73"/>
    <mergeCell ref="J72:J73"/>
    <mergeCell ref="K72:K73"/>
    <mergeCell ref="L72:L73"/>
    <mergeCell ref="M72:M73"/>
    <mergeCell ref="N72:N73"/>
    <mergeCell ref="A72:A73"/>
    <mergeCell ref="B72:B73"/>
    <mergeCell ref="A58:A65"/>
    <mergeCell ref="B58:B65"/>
    <mergeCell ref="C58:C65"/>
    <mergeCell ref="D58:D65"/>
    <mergeCell ref="E58:E65"/>
    <mergeCell ref="I66:I71"/>
    <mergeCell ref="J66:J71"/>
    <mergeCell ref="K66:K71"/>
    <mergeCell ref="L66:L71"/>
    <mergeCell ref="L48:L52"/>
    <mergeCell ref="M48:M52"/>
    <mergeCell ref="N48:N52"/>
    <mergeCell ref="A48:A52"/>
    <mergeCell ref="B48:B52"/>
    <mergeCell ref="C48:C52"/>
    <mergeCell ref="G72:G73"/>
    <mergeCell ref="H72:H73"/>
    <mergeCell ref="H66:H71"/>
    <mergeCell ref="M58:M65"/>
    <mergeCell ref="N58:N65"/>
    <mergeCell ref="A66:A71"/>
    <mergeCell ref="B66:B71"/>
    <mergeCell ref="C66:C71"/>
    <mergeCell ref="D66:D71"/>
    <mergeCell ref="E66:E71"/>
    <mergeCell ref="F66:F71"/>
    <mergeCell ref="G66:G71"/>
    <mergeCell ref="G58:G65"/>
    <mergeCell ref="H58:H65"/>
    <mergeCell ref="I58:I65"/>
    <mergeCell ref="J58:J65"/>
    <mergeCell ref="K58:K65"/>
    <mergeCell ref="L58:L65"/>
    <mergeCell ref="A53:A57"/>
    <mergeCell ref="B53:B57"/>
    <mergeCell ref="C53:C57"/>
    <mergeCell ref="D53:D57"/>
    <mergeCell ref="E53:E57"/>
    <mergeCell ref="F53:F57"/>
    <mergeCell ref="G53:G57"/>
    <mergeCell ref="H53:H57"/>
    <mergeCell ref="I53:I57"/>
    <mergeCell ref="J53:J57"/>
    <mergeCell ref="K53:K57"/>
    <mergeCell ref="L53:L57"/>
    <mergeCell ref="M53:M57"/>
    <mergeCell ref="F58:F65"/>
    <mergeCell ref="N66:N71"/>
    <mergeCell ref="O66:O71"/>
    <mergeCell ref="N53:N57"/>
    <mergeCell ref="O53:O57"/>
    <mergeCell ref="O58:O65"/>
    <mergeCell ref="M66:M71"/>
    <mergeCell ref="D48:D52"/>
    <mergeCell ref="E48:E52"/>
    <mergeCell ref="F48:F52"/>
    <mergeCell ref="G48:G52"/>
    <mergeCell ref="H48:H52"/>
    <mergeCell ref="H44:H47"/>
    <mergeCell ref="M40:M43"/>
    <mergeCell ref="N40:N43"/>
    <mergeCell ref="O40:O43"/>
    <mergeCell ref="I40:I43"/>
    <mergeCell ref="J40:J43"/>
    <mergeCell ref="K40:K43"/>
    <mergeCell ref="L40:L43"/>
    <mergeCell ref="N44:N47"/>
    <mergeCell ref="O44:O47"/>
    <mergeCell ref="I44:I47"/>
    <mergeCell ref="J44:J47"/>
    <mergeCell ref="K44:K47"/>
    <mergeCell ref="L44:L47"/>
    <mergeCell ref="M44:M47"/>
    <mergeCell ref="O48:O52"/>
    <mergeCell ref="I48:I52"/>
    <mergeCell ref="J48:J52"/>
    <mergeCell ref="K48:K52"/>
    <mergeCell ref="G44:G47"/>
    <mergeCell ref="G40:G43"/>
    <mergeCell ref="H40:H43"/>
    <mergeCell ref="A40:A43"/>
    <mergeCell ref="B40:B43"/>
    <mergeCell ref="C40:C43"/>
    <mergeCell ref="D40:D43"/>
    <mergeCell ref="E40:E43"/>
    <mergeCell ref="F40:F43"/>
    <mergeCell ref="C32:C35"/>
    <mergeCell ref="D32:D35"/>
    <mergeCell ref="E32:E35"/>
    <mergeCell ref="F32:F35"/>
    <mergeCell ref="A44:A47"/>
    <mergeCell ref="B44:B47"/>
    <mergeCell ref="C44:C47"/>
    <mergeCell ref="D44:D47"/>
    <mergeCell ref="E44:E47"/>
    <mergeCell ref="F44:F47"/>
    <mergeCell ref="J36:J39"/>
    <mergeCell ref="K36:K39"/>
    <mergeCell ref="L36:L39"/>
    <mergeCell ref="M36:M39"/>
    <mergeCell ref="N36:N39"/>
    <mergeCell ref="O36:O39"/>
    <mergeCell ref="O32:O35"/>
    <mergeCell ref="A36:A39"/>
    <mergeCell ref="B36:B39"/>
    <mergeCell ref="C36:C39"/>
    <mergeCell ref="D36:D39"/>
    <mergeCell ref="E36:E39"/>
    <mergeCell ref="F36:F39"/>
    <mergeCell ref="G36:G39"/>
    <mergeCell ref="H36:H39"/>
    <mergeCell ref="I36:I39"/>
    <mergeCell ref="I32:I35"/>
    <mergeCell ref="J32:J35"/>
    <mergeCell ref="K32:K35"/>
    <mergeCell ref="L32:L35"/>
    <mergeCell ref="M32:M35"/>
    <mergeCell ref="N32:N35"/>
    <mergeCell ref="A32:A35"/>
    <mergeCell ref="B32:B35"/>
    <mergeCell ref="A24:A28"/>
    <mergeCell ref="B24:B28"/>
    <mergeCell ref="C24:C28"/>
    <mergeCell ref="D24:D28"/>
    <mergeCell ref="E24:E28"/>
    <mergeCell ref="I29:I31"/>
    <mergeCell ref="J29:J31"/>
    <mergeCell ref="K29:K31"/>
    <mergeCell ref="L29:L31"/>
    <mergeCell ref="L15:L18"/>
    <mergeCell ref="M15:M18"/>
    <mergeCell ref="N15:N18"/>
    <mergeCell ref="A15:A18"/>
    <mergeCell ref="B15:B18"/>
    <mergeCell ref="C15:C18"/>
    <mergeCell ref="G32:G35"/>
    <mergeCell ref="H32:H35"/>
    <mergeCell ref="H29:H31"/>
    <mergeCell ref="M24:M28"/>
    <mergeCell ref="N24:N28"/>
    <mergeCell ref="A29:A31"/>
    <mergeCell ref="B29:B31"/>
    <mergeCell ref="C29:C31"/>
    <mergeCell ref="D29:D31"/>
    <mergeCell ref="E29:E31"/>
    <mergeCell ref="F29:F31"/>
    <mergeCell ref="G29:G31"/>
    <mergeCell ref="G24:G28"/>
    <mergeCell ref="H24:H28"/>
    <mergeCell ref="I24:I28"/>
    <mergeCell ref="J24:J28"/>
    <mergeCell ref="K24:K28"/>
    <mergeCell ref="L24:L28"/>
    <mergeCell ref="A19:A23"/>
    <mergeCell ref="B19:B23"/>
    <mergeCell ref="C19:C23"/>
    <mergeCell ref="D19:D23"/>
    <mergeCell ref="E19:E23"/>
    <mergeCell ref="F19:F23"/>
    <mergeCell ref="G19:G23"/>
    <mergeCell ref="H19:H23"/>
    <mergeCell ref="I19:I23"/>
    <mergeCell ref="J19:J23"/>
    <mergeCell ref="K19:K23"/>
    <mergeCell ref="L19:L23"/>
    <mergeCell ref="M19:M23"/>
    <mergeCell ref="F24:F28"/>
    <mergeCell ref="N29:N31"/>
    <mergeCell ref="O29:O31"/>
    <mergeCell ref="N19:N23"/>
    <mergeCell ref="O19:O23"/>
    <mergeCell ref="O24:O28"/>
    <mergeCell ref="M29:M31"/>
    <mergeCell ref="D15:D18"/>
    <mergeCell ref="E15:E18"/>
    <mergeCell ref="F15:F18"/>
    <mergeCell ref="G15:G18"/>
    <mergeCell ref="H15:H18"/>
    <mergeCell ref="H11:H14"/>
    <mergeCell ref="M7:M10"/>
    <mergeCell ref="N7:N10"/>
    <mergeCell ref="O7:O10"/>
    <mergeCell ref="I7:I10"/>
    <mergeCell ref="J7:J10"/>
    <mergeCell ref="K7:K10"/>
    <mergeCell ref="L7:L10"/>
    <mergeCell ref="N11:N14"/>
    <mergeCell ref="O11:O14"/>
    <mergeCell ref="I11:I14"/>
    <mergeCell ref="J11:J14"/>
    <mergeCell ref="K11:K14"/>
    <mergeCell ref="L11:L14"/>
    <mergeCell ref="M11:M14"/>
    <mergeCell ref="O15:O18"/>
    <mergeCell ref="I15:I18"/>
    <mergeCell ref="J15:J18"/>
    <mergeCell ref="K15:K18"/>
    <mergeCell ref="A11:A14"/>
    <mergeCell ref="B11:B14"/>
    <mergeCell ref="C11:C14"/>
    <mergeCell ref="D11:D14"/>
    <mergeCell ref="E11:E14"/>
    <mergeCell ref="F11:F14"/>
    <mergeCell ref="G11:G14"/>
    <mergeCell ref="G7:G10"/>
    <mergeCell ref="H7:H10"/>
    <mergeCell ref="A7:A10"/>
    <mergeCell ref="B7:B10"/>
    <mergeCell ref="C7:C10"/>
    <mergeCell ref="D7:D10"/>
    <mergeCell ref="E7:E10"/>
    <mergeCell ref="F7:F10"/>
  </mergeCell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75C5F8B-FB59-4764-B626-D32C15371215}">
          <x14:formula1>
            <xm:f>Hoja1!$F$3:$F$8</xm:f>
          </x14:formula1>
          <xm:sqref>Q7:Q98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a7912b74-821a-4119-aad9-e1c9b233eb5e">
      <UserInfo>
        <DisplayName>Jorge Leonardo Rodríguez Corrales</DisplayName>
        <AccountId>503</AccountId>
        <AccountType/>
      </UserInfo>
      <UserInfo>
        <DisplayName>Evelyn Liliana Garcés Aponte</DisplayName>
        <AccountId>212</AccountId>
        <AccountType/>
      </UserInfo>
      <UserInfo>
        <DisplayName>Maria Andrea García Valencia</DisplayName>
        <AccountId>2109</AccountId>
        <AccountType/>
      </UserInfo>
      <UserInfo>
        <DisplayName>Fidel Antonio Londoño Stipanovic</DisplayName>
        <AccountId>7</AccountId>
        <AccountType/>
      </UserInfo>
      <UserInfo>
        <DisplayName>Claudia Úrsula Romero Schadegg</DisplayName>
        <AccountId>333</AccountId>
        <AccountType/>
      </UserInfo>
    </SharedWithUsers>
    <Categoría_x0020_POP1 xmlns="a7912b74-821a-4119-aad9-e1c9b233eb5e">Lactea</Categoría_x0020_POP1>
    <Subcategoría_x0020_Planes_x0020_POP xmlns="a7912b74-821a-4119-aad9-e1c9b233eb5e">Región Suroriente</Subcategoría_x0020_Planes_x0020_POP>
    <VariationsItemGroupID xmlns="http://schemas.microsoft.com/sharepoint/v3">08384752-6c31-4f23-9e23-23c0ddbd1e3a</VariationsItemGroupI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810AAC6C2785844BAABD1617FD3D930" ma:contentTypeVersion="1" ma:contentTypeDescription="Create a new document." ma:contentTypeScope="" ma:versionID="0159b01828e4e3472f745a45b042056f">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a20c536bfd0943121cf0db34a99ce76f" ns1:_="" ns2:_="">
    <xsd:import namespace="http://schemas.microsoft.com/sharepoint/v3"/>
    <xsd:import namespace="a7912b74-821a-4119-aad9-e1c9b233eb5e"/>
    <xsd:element name="properties">
      <xsd:complexType>
        <xsd:sequence>
          <xsd:element name="documentManagement">
            <xsd:complexType>
              <xsd:all>
                <xsd:element ref="ns2:Categoría_x0020_POP1"/>
                <xsd:element ref="ns2:Subcategoría_x0020_Planes_x0020_POP"/>
                <xsd:element ref="ns1:VariationsItemGroup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10"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Categoría_x0020_POP1" ma:index="8" ma:displayName="Categoría POP" ma:default="Arroz" ma:format="Dropdown" ma:internalName="Categor_x00ed_a_x0020_POP">
      <xsd:simpleType>
        <xsd:restriction base="dms:Choice">
          <xsd:enumeration value="Arroz"/>
          <xsd:enumeration value="Lactea"/>
          <xsd:enumeration value="Carnica"/>
          <xsd:enumeration value="Maiz"/>
          <xsd:enumeration value="Papa"/>
          <xsd:enumeration value="Caña"/>
          <xsd:enumeration value="Cacao"/>
          <xsd:enumeration value="Acuicultura"/>
          <xsd:enumeration value="Ovino Caprina"/>
        </xsd:restriction>
      </xsd:simpleType>
    </xsd:element>
    <xsd:element name="Subcategoría_x0020_Planes_x0020_POP" ma:index="9" ma:displayName="Subcategoría Planes POP" ma:format="Dropdown" ma:internalName="Subcategor_x00ed_a_x0020_Planes_x0020_POP">
      <xsd:simpleType>
        <xsd:restriction base="dms:Choice">
          <xsd:enumeration value="Antioquia"/>
          <xsd:enumeration value="Antioquia, Eje Cafetero y Valle del Cauca"/>
          <xsd:enumeration value="Boletín de Prensa"/>
          <xsd:enumeration value="Boletín de seguimiento"/>
          <xsd:enumeration value="Boyacá"/>
          <xsd:enumeration value="Nariño y Cauca"/>
          <xsd:enumeration value="Cundinamarca"/>
          <xsd:enumeration value="Eje Cafetero - Valle del Cauca"/>
          <xsd:enumeration value="Región Altiplano Cundiboyacense"/>
          <xsd:enumeration value="Región Amazonía"/>
          <xsd:enumeration value="Región Andina"/>
          <xsd:enumeration value="Región Antioquia"/>
          <xsd:enumeration value="Región Boyacá"/>
          <xsd:enumeration value="Región Caribe Húmedo"/>
          <xsd:enumeration value="Región Caribe Seco"/>
          <xsd:enumeration value="Región Cauca y Nariño"/>
          <xsd:enumeration value="Región Centro Sur"/>
          <xsd:enumeration value="Región Costa Pacífica"/>
          <xsd:enumeration value="Región Cundinamarca y Bogotá"/>
          <xsd:enumeration value="Región Magdalena Medio"/>
          <xsd:enumeration value="Región Nororiente"/>
          <xsd:enumeration value="Región Norte y Oriente de Antioquia"/>
          <xsd:enumeration value="Región Oriente (Santanderes)"/>
          <xsd:enumeration value="Región Orinoquía"/>
          <xsd:enumeration value="Región Suroccidente"/>
          <xsd:enumeration value="Región Suroriente"/>
          <xsd:enumeration value="Región Tolima, Valle y Caldas"/>
          <xsd:enumeration value="Resumen Ejecutivo"/>
          <xsd:enumeration value="Santander y Norte de Santander"/>
          <xsd:enumeration value="Tolima, Valle del Cauca y Caldas"/>
          <xsd:enumeration value="Boyacá y Santander (Hoya del río Suárez)"/>
        </xsd:restrictio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36C1A9-1A92-4EB7-846B-DDA30E881F59}">
  <ds:schemaRefs>
    <ds:schemaRef ds:uri="http://schemas.microsoft.com/sharepoint/v3/contenttype/forms"/>
  </ds:schemaRefs>
</ds:datastoreItem>
</file>

<file path=customXml/itemProps2.xml><?xml version="1.0" encoding="utf-8"?>
<ds:datastoreItem xmlns:ds="http://schemas.openxmlformats.org/officeDocument/2006/customXml" ds:itemID="{2C6F7AC3-ABC3-4FC2-A81A-BB8381CB6457}">
  <ds:schemaRefs>
    <ds:schemaRef ds:uri="http://schemas.microsoft.com/office/2006/documentManagement/types"/>
    <ds:schemaRef ds:uri="http://schemas.microsoft.com/office/infopath/2007/PartnerControls"/>
    <ds:schemaRef ds:uri="http://purl.org/dc/elements/1.1/"/>
    <ds:schemaRef ds:uri="http://www.w3.org/XML/1998/namespace"/>
    <ds:schemaRef ds:uri="http://purl.org/dc/terms/"/>
    <ds:schemaRef ds:uri="http://purl.org/dc/dcmitype/"/>
    <ds:schemaRef ds:uri="http://schemas.openxmlformats.org/package/2006/metadata/core-properties"/>
    <ds:schemaRef ds:uri="78840add-265c-4710-9a6f-e76b6f531eff"/>
    <ds:schemaRef ds:uri="c7865f38-fcee-49f1-8607-7784d539e8e9"/>
    <ds:schemaRef ds:uri="http://schemas.microsoft.com/office/2006/metadata/properties"/>
  </ds:schemaRefs>
</ds:datastoreItem>
</file>

<file path=customXml/itemProps3.xml><?xml version="1.0" encoding="utf-8"?>
<ds:datastoreItem xmlns:ds="http://schemas.openxmlformats.org/officeDocument/2006/customXml" ds:itemID="{1FD19DB3-873E-4DEB-9FE8-E06B50CA798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 de ruta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Roadmap</dc:title>
  <dc:subject/>
  <dc:creator>CARLA PORTILLO</dc:creator>
  <cp:keywords/>
  <dc:description/>
  <cp:lastModifiedBy>Claudia U. Romero Schadegg</cp:lastModifiedBy>
  <cp:revision/>
  <dcterms:created xsi:type="dcterms:W3CDTF">2021-10-28T23:32:22Z</dcterms:created>
  <dcterms:modified xsi:type="dcterms:W3CDTF">2024-10-24T16:11:43Z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0x010100C810AAC6C2785844BAABD1617FD3D930</vt:lpwstr>
  </property>
  <property fmtid="{D5CDD505-2E9C-101B-9397-08002B2CF9AE}" pid="3" name="MediaServiceImageTags">
    <vt:lpwstr/>
  </property>
  <property fmtid="{D5CDD505-2E9C-101B-9397-08002B2CF9AE}" pid="4" name="Order">
    <vt:r8>14100</vt:r8>
  </property>
  <property fmtid="{D5CDD505-2E9C-101B-9397-08002B2CF9AE}" pid="5" name="TemplateUrl">
    <vt:lpwstr/>
  </property>
  <property fmtid="{D5CDD505-2E9C-101B-9397-08002B2CF9AE}" pid="6" name="_SourceUrl">
    <vt:lpwstr/>
  </property>
  <property fmtid="{D5CDD505-2E9C-101B-9397-08002B2CF9AE}" pid="7" name="_SharedFileIndex">
    <vt:lpwstr/>
  </property>
  <property fmtid="{D5CDD505-2E9C-101B-9397-08002B2CF9AE}" pid="8" name="xd_Signature">
    <vt:bool>false</vt:bool>
  </property>
  <property fmtid="{D5CDD505-2E9C-101B-9397-08002B2CF9AE}" pid="9" name="xd_ProgID">
    <vt:lpwstr/>
  </property>
</Properties>
</file>